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<sst xmlns="http://schemas.openxmlformats.org/spreadsheetml/2006/main" count="90" uniqueCount="90">
  <si>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</si>
  <si>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ETH370</t>
  </si>
  <si>
    <t xml:space="preserve">m²</t>
  </si>
  <si>
    <t xml:space="preserve">Toiture terrasse chaude, inaccessible, végétalisée extensive, type inversée.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</si>
  <si>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inversée, pente de 1% à 5%.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adhérée, constituée de membrane en bitume modifié par élastomère SBS, LBM(SBS)-50/G-FP, améliorée avec membrane de bitume additif avec plastomère APP, LA-30-FV,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(150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</si>
  <si>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</si>
  <si>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</si>
  <si>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</si>
  <si>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</si>
  <si>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</si>
  <si>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</si>
  <si>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</si>
  <si>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</si>
  <si>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</si>
  <si>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</si>
  <si>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</si>
  <si>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</si>
  <si>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</si>
  <si>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</si>
  <si>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</si>
  <si>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</si>
  <si>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</si>
  <si>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</si>
  <si>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</si>
  <si>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</si>
  <si>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</si>
  <si>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</si>
  <si>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</si>
  <si>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</si>
  <si>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</si>
  <si>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</si>
  <si>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</si>
  <si>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</si>
  <si>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</si>
  <si>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</si>
  <si>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</si>
  <si>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</si>
  <si>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</si>
  <si>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</si>
  <si>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</si>
  <si>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</si>
  <si>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</si>
  <si>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</si>
  <si>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</si>
  <si>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</si>
  <si>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</si>
  <si>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</si>
  <si>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</si>
  <si>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</si>
  <si>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</si>
  <si>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</si>
  <si>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</si>
  <si>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</si>
  <si>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</si>
  <si>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</si>
  <si>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</si>
  <si>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</si>
  <si>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</si>
  <si>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</si>
  <si>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</si>
  <si>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</si>
  <si>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</si>
  <si>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</si>
  <si>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</si>
  <si>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</si>
  <si>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</si>
  <si>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</si>
  <si>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</si>
  <si>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</si>
  <si>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</si>
  <si>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</si>
  <si>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</si>
  <si>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</si>
  <si>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</si>
  <si>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</si>
  <si>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</si>
  <si>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</si>
  <si>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</si>
  <si>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</si>
  <si>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</si>
  <si>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</si>
  <si>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</si>
  <si>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</si>
  <si>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</si>
  <si>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</si>
  <si>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</si>
  <si>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</si>
  <si>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</si>
  <si>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4.476,60DA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</si>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</sst>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38.63</v>
      </c>
      <c r="G9" s="13">
        <f ca="1">ROUND(INDIRECT(ADDRESS(ROW()+(0), COLUMN()+(-3), 1))*INDIRECT(ADDRESS(ROW()+(0), COLUMN()+(-1), 1)), 2)</f>
        <v>115.89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16608.7</v>
      </c>
      <c r="G10" s="17">
        <f ca="1">ROUND(INDIRECT(ADDRESS(ROW()+(0), COLUMN()+(-3), 1))*INDIRECT(ADDRESS(ROW()+(0), COLUMN()+(-1), 1)), 2)</f>
        <v>1660.87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14224.2</v>
      </c>
      <c r="G11" s="17">
        <f ca="1">ROUND(INDIRECT(ADDRESS(ROW()+(0), COLUMN()+(-3), 1))*INDIRECT(ADDRESS(ROW()+(0), COLUMN()+(-1), 1)), 2)</f>
        <v>142.24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265.56</v>
      </c>
      <c r="G12" s="17">
        <f ca="1">ROUND(INDIRECT(ADDRESS(ROW()+(0), COLUMN()+(-3), 1))*INDIRECT(ADDRESS(ROW()+(0), COLUMN()+(-1), 1)), 2)</f>
        <v>2.66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189.49</v>
      </c>
      <c r="G13" s="17">
        <f ca="1">ROUND(INDIRECT(ADDRESS(ROW()+(0), COLUMN()+(-3), 1))*INDIRECT(ADDRESS(ROW()+(0), COLUMN()+(-1), 1)), 2)</f>
        <v>1.52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2006.95</v>
      </c>
      <c r="G14" s="17">
        <f ca="1">ROUND(INDIRECT(ADDRESS(ROW()+(0), COLUMN()+(-3), 1))*INDIRECT(ADDRESS(ROW()+(0), COLUMN()+(-1), 1)), 2)</f>
        <v>130.45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13.77</v>
      </c>
      <c r="G15" s="17">
        <f ca="1">ROUND(INDIRECT(ADDRESS(ROW()+(0), COLUMN()+(-3), 1))*INDIRECT(ADDRESS(ROW()+(0), COLUMN()+(-1), 1)), 2)</f>
        <v>137.7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1896.94</v>
      </c>
      <c r="G16" s="17">
        <f ca="1">ROUND(INDIRECT(ADDRESS(ROW()+(0), COLUMN()+(-3), 1))*INDIRECT(ADDRESS(ROW()+(0), COLUMN()+(-1), 1)), 2)</f>
        <v>2086.63</v>
      </c>
    </row>
    <row r="17" spans="1:7" ht="34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625.21</v>
      </c>
      <c r="G17" s="17">
        <f ca="1">ROUND(INDIRECT(ADDRESS(ROW()+(0), COLUMN()+(-3), 1))*INDIRECT(ADDRESS(ROW()+(0), COLUMN()+(-1), 1)), 2)</f>
        <v>687.73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0.3</v>
      </c>
      <c r="E18" s="16" t="s">
        <v>40</v>
      </c>
      <c r="F18" s="17">
        <v>603.9</v>
      </c>
      <c r="G18" s="17">
        <f ca="1">ROUND(INDIRECT(ADDRESS(ROW()+(0), COLUMN()+(-3), 1))*INDIRECT(ADDRESS(ROW()+(0), COLUMN()+(-1), 1)), 2)</f>
        <v>181.17</v>
      </c>
    </row>
    <row r="19" spans="1:7" ht="55.50" thickBot="1" customHeight="1">
      <c r="A19" s="14" t="s">
        <v>41</v>
      </c>
      <c r="B19" s="14"/>
      <c r="C19" s="14" t="s">
        <v>42</v>
      </c>
      <c r="D19" s="15">
        <v>2.1</v>
      </c>
      <c r="E19" s="16" t="s">
        <v>43</v>
      </c>
      <c r="F19" s="17">
        <v>124.33</v>
      </c>
      <c r="G19" s="17">
        <f ca="1">ROUND(INDIRECT(ADDRESS(ROW()+(0), COLUMN()+(-3), 1))*INDIRECT(ADDRESS(ROW()+(0), COLUMN()+(-1), 1)), 2)</f>
        <v>261.09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1556.52</v>
      </c>
      <c r="G20" s="17">
        <f ca="1">ROUND(INDIRECT(ADDRESS(ROW()+(0), COLUMN()+(-3), 1))*INDIRECT(ADDRESS(ROW()+(0), COLUMN()+(-1), 1)), 2)</f>
        <v>1634.35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1719.33</v>
      </c>
      <c r="G21" s="17">
        <f ca="1">ROUND(INDIRECT(ADDRESS(ROW()+(0), COLUMN()+(-3), 1))*INDIRECT(ADDRESS(ROW()+(0), COLUMN()+(-1), 1)), 2)</f>
        <v>1805.3</v>
      </c>
    </row>
    <row r="22" spans="1:7" ht="55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468.91</v>
      </c>
      <c r="G22" s="17">
        <f ca="1">ROUND(INDIRECT(ADDRESS(ROW()+(0), COLUMN()+(-3), 1))*INDIRECT(ADDRESS(ROW()+(0), COLUMN()+(-1), 1)), 2)</f>
        <v>492.36</v>
      </c>
    </row>
    <row r="23" spans="1:7" ht="13.50" thickBot="1" customHeight="1">
      <c r="A23" s="14" t="s">
        <v>53</v>
      </c>
      <c r="B23" s="14"/>
      <c r="C23" s="14" t="s">
        <v>54</v>
      </c>
      <c r="D23" s="15">
        <v>60</v>
      </c>
      <c r="E23" s="16" t="s">
        <v>55</v>
      </c>
      <c r="F23" s="17">
        <v>18.2</v>
      </c>
      <c r="G23" s="17">
        <f ca="1">ROUND(INDIRECT(ADDRESS(ROW()+(0), COLUMN()+(-3), 1))*INDIRECT(ADDRESS(ROW()+(0), COLUMN()+(-1), 1)), 2)</f>
        <v>1092</v>
      </c>
    </row>
    <row r="24" spans="1:7" ht="24.00" thickBot="1" customHeight="1">
      <c r="A24" s="14" t="s">
        <v>56</v>
      </c>
      <c r="B24" s="14"/>
      <c r="C24" s="14" t="s">
        <v>57</v>
      </c>
      <c r="D24" s="15">
        <v>50</v>
      </c>
      <c r="E24" s="16" t="s">
        <v>58</v>
      </c>
      <c r="F24" s="17">
        <v>25.66</v>
      </c>
      <c r="G24" s="17">
        <f ca="1">ROUND(INDIRECT(ADDRESS(ROW()+(0), COLUMN()+(-3), 1))*INDIRECT(ADDRESS(ROW()+(0), COLUMN()+(-1), 1)), 2)</f>
        <v>1283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0.032</v>
      </c>
      <c r="E25" s="16" t="s">
        <v>61</v>
      </c>
      <c r="F25" s="17">
        <v>333.01</v>
      </c>
      <c r="G25" s="17">
        <f ca="1">ROUND(INDIRECT(ADDRESS(ROW()+(0), COLUMN()+(-3), 1))*INDIRECT(ADDRESS(ROW()+(0), COLUMN()+(-1), 1)), 2)</f>
        <v>10.66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0.112</v>
      </c>
      <c r="E26" s="16" t="s">
        <v>64</v>
      </c>
      <c r="F26" s="17">
        <v>698.09</v>
      </c>
      <c r="G26" s="17">
        <f ca="1">ROUND(INDIRECT(ADDRESS(ROW()+(0), COLUMN()+(-3), 1))*INDIRECT(ADDRESS(ROW()+(0), COLUMN()+(-1), 1)), 2)</f>
        <v>78.19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0.51</v>
      </c>
      <c r="E27" s="16" t="s">
        <v>67</v>
      </c>
      <c r="F27" s="17">
        <v>502.77</v>
      </c>
      <c r="G27" s="17">
        <f ca="1">ROUND(INDIRECT(ADDRESS(ROW()+(0), COLUMN()+(-3), 1))*INDIRECT(ADDRESS(ROW()+(0), COLUMN()+(-1), 1)), 2)</f>
        <v>256.41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0.324</v>
      </c>
      <c r="E28" s="16" t="s">
        <v>70</v>
      </c>
      <c r="F28" s="17">
        <v>698.09</v>
      </c>
      <c r="G28" s="17">
        <f ca="1">ROUND(INDIRECT(ADDRESS(ROW()+(0), COLUMN()+(-3), 1))*INDIRECT(ADDRESS(ROW()+(0), COLUMN()+(-1), 1)), 2)</f>
        <v>226.18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0.324</v>
      </c>
      <c r="E29" s="16" t="s">
        <v>73</v>
      </c>
      <c r="F29" s="17">
        <v>521.84</v>
      </c>
      <c r="G29" s="17">
        <f ca="1">ROUND(INDIRECT(ADDRESS(ROW()+(0), COLUMN()+(-3), 1))*INDIRECT(ADDRESS(ROW()+(0), COLUMN()+(-1), 1)), 2)</f>
        <v>169.08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0.062</v>
      </c>
      <c r="E30" s="16" t="s">
        <v>76</v>
      </c>
      <c r="F30" s="17">
        <v>717.33</v>
      </c>
      <c r="G30" s="17">
        <f ca="1">ROUND(INDIRECT(ADDRESS(ROW()+(0), COLUMN()+(-3), 1))*INDIRECT(ADDRESS(ROW()+(0), COLUMN()+(-1), 1)), 2)</f>
        <v>44.47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0.062</v>
      </c>
      <c r="E31" s="16" t="s">
        <v>79</v>
      </c>
      <c r="F31" s="17">
        <v>521.84</v>
      </c>
      <c r="G31" s="17">
        <f ca="1">ROUND(INDIRECT(ADDRESS(ROW()+(0), COLUMN()+(-3), 1))*INDIRECT(ADDRESS(ROW()+(0), COLUMN()+(-1), 1)), 2)</f>
        <v>32.35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0.066</v>
      </c>
      <c r="E32" s="16" t="s">
        <v>82</v>
      </c>
      <c r="F32" s="17">
        <v>698.09</v>
      </c>
      <c r="G32" s="17">
        <f ca="1">ROUND(INDIRECT(ADDRESS(ROW()+(0), COLUMN()+(-3), 1))*INDIRECT(ADDRESS(ROW()+(0), COLUMN()+(-1), 1)), 2)</f>
        <v>46.07</v>
      </c>
    </row>
    <row r="33" spans="1:7" ht="13.50" thickBot="1" customHeight="1">
      <c r="A33" s="14" t="s">
        <v>83</v>
      </c>
      <c r="B33" s="14"/>
      <c r="C33" s="18" t="s">
        <v>84</v>
      </c>
      <c r="D33" s="19">
        <v>0.066</v>
      </c>
      <c r="E33" s="20" t="s">
        <v>85</v>
      </c>
      <c r="F33" s="21">
        <v>502.77</v>
      </c>
      <c r="G33" s="21">
        <f ca="1">ROUND(INDIRECT(ADDRESS(ROW()+(0), COLUMN()+(-3), 1))*INDIRECT(ADDRESS(ROW()+(0), COLUMN()+(-1), 1)), 2)</f>
        <v>33.18</v>
      </c>
    </row>
    <row r="34" spans="1:7" ht="13.50" thickBot="1" customHeight="1">
      <c r="A34" s="18"/>
      <c r="B34" s="18"/>
      <c r="C34" s="5" t="s">
        <v>86</v>
      </c>
      <c r="D34" s="22">
        <v>2</v>
      </c>
      <c r="E34" s="23" t="s">
        <v>87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12611.5</v>
      </c>
      <c r="G34" s="24">
        <f ca="1">ROUND(INDIRECT(ADDRESS(ROW()+(0), COLUMN()+(-3), 1))*INDIRECT(ADDRESS(ROW()+(0), COLUMN()+(-1), 1))/100, 2)</f>
        <v>252.23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12863.8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