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<sst xmlns="http://schemas.openxmlformats.org/spreadsheetml/2006/main" count="66" uniqueCount="66">
  <si>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</si>
  <si>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ETC250</t>
  </si>
  <si>
    <t xml:space="preserve">m²</t>
  </si>
  <si>
    <t xml:space="preserve">Toiture terrasse chaude, accessible, avec revêtement de sol fixe, de type conventionnel, pour trafic routier.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</si>
  <si>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bicouche, adhérée, composée de membrane en bitume modifié par élastomère SBS, LBM(SBS)-48-FP et membrane en bitume modifié par élastomère SBS, LBM(SBS)-30-FV, impression préalable avec émulsion bitumineuse anionique avec charges;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</si>
  <si>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</si>
  <si>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</si>
  <si>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</si>
  <si>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</si>
  <si>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</si>
  <si>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</si>
  <si>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</si>
  <si>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</si>
  <si>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</si>
  <si>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</si>
  <si>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</si>
  <si>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</si>
  <si>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</si>
  <si>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</si>
  <si>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</si>
  <si>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</si>
  <si>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</si>
  <si>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</si>
  <si>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</si>
  <si>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</si>
  <si>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</si>
  <si>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</si>
  <si>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</si>
  <si>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</si>
  <si>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mt14lba010q</t>
  </si>
  <si>
    <t xml:space="preserve">Membrane en bitume modifié par élastomère SBS, LBM(SBS)-48-FP, de 4 mm d'épaisseur, masse nominale 4,8 kg/m², avec une armature de feutre de polyester non tissé de 160 g/m², finition sur une face avec feutre de polyester de 130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</si>
  <si>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</si>
  <si>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</si>
  <si>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</si>
  <si>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</si>
  <si>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</si>
  <si>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</si>
  <si>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</si>
  <si>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</si>
  <si>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</si>
  <si>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</si>
  <si>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</si>
  <si>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</si>
  <si>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</si>
  <si>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</si>
  <si>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</si>
  <si>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</si>
  <si>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</si>
  <si>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</si>
  <si>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</si>
  <si>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</si>
  <si>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</si>
  <si>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</si>
  <si>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</si>
  <si>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</si>
  <si>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</si>
  <si>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</si>
  <si>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</si>
  <si>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</si>
  <si>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</si>
  <si>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</si>
  <si>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</si>
  <si>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</si>
  <si>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</si>
  <si>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2.278,80DA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</si>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</sst>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13971.4</v>
      </c>
      <c r="H10" s="17">
        <f ca="1">ROUND(INDIRECT(ADDRESS(ROW()+(0), COLUMN()+(-3), 1))*INDIRECT(ADDRESS(ROW()+(0), COLUMN()+(-1), 1)), 2)</f>
        <v>1467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344.25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2.08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265.56</v>
      </c>
      <c r="H13" s="17">
        <f ca="1">ROUND(INDIRECT(ADDRESS(ROW()+(0), COLUMN()+(-3), 1))*INDIRECT(ADDRESS(ROW()+(0), COLUMN()+(-1), 1)), 2)</f>
        <v>2.66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0.033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66.23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1.1</v>
      </c>
      <c r="F15" s="16" t="s">
        <v>31</v>
      </c>
      <c r="G15" s="17">
        <v>2010.62</v>
      </c>
      <c r="H15" s="17">
        <f ca="1">ROUND(INDIRECT(ADDRESS(ROW()+(0), COLUMN()+(-3), 1))*INDIRECT(ADDRESS(ROW()+(0), COLUMN()+(-1), 1)), 2)</f>
        <v>2211.68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879.2</v>
      </c>
      <c r="H16" s="17">
        <f ca="1">ROUND(INDIRECT(ADDRESS(ROW()+(0), COLUMN()+(-3), 1))*INDIRECT(ADDRESS(ROW()+(0), COLUMN()+(-1), 1)), 2)</f>
        <v>967.12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603.9</v>
      </c>
      <c r="H17" s="17">
        <f ca="1">ROUND(INDIRECT(ADDRESS(ROW()+(0), COLUMN()+(-3), 1))*INDIRECT(ADDRESS(ROW()+(0), COLUMN()+(-1), 1)), 2)</f>
        <v>181.17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0.184</v>
      </c>
      <c r="F18" s="16" t="s">
        <v>40</v>
      </c>
      <c r="G18" s="17">
        <v>10878.2</v>
      </c>
      <c r="H18" s="17">
        <f ca="1">ROUND(INDIRECT(ADDRESS(ROW()+(0), COLUMN()+(-3), 1))*INDIRECT(ADDRESS(ROW()+(0), COLUMN()+(-1), 1)), 2)</f>
        <v>2001.58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0.008</v>
      </c>
      <c r="F19" s="16" t="s">
        <v>43</v>
      </c>
      <c r="G19" s="17">
        <v>21935.2</v>
      </c>
      <c r="H19" s="17">
        <f ca="1">ROUND(INDIRECT(ADDRESS(ROW()+(0), COLUMN()+(-3), 1))*INDIRECT(ADDRESS(ROW()+(0), COLUMN()+(-1), 1)), 2)</f>
        <v>175.48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0.003</v>
      </c>
      <c r="F20" s="16" t="s">
        <v>46</v>
      </c>
      <c r="G20" s="17">
        <v>5377.27</v>
      </c>
      <c r="H20" s="17">
        <f ca="1">ROUND(INDIRECT(ADDRESS(ROW()+(0), COLUMN()+(-3), 1))*INDIRECT(ADDRESS(ROW()+(0), COLUMN()+(-1), 1)), 2)</f>
        <v>16.13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0.095</v>
      </c>
      <c r="F21" s="16" t="s">
        <v>49</v>
      </c>
      <c r="G21" s="17">
        <v>333.01</v>
      </c>
      <c r="H21" s="17">
        <f ca="1">ROUND(INDIRECT(ADDRESS(ROW()+(0), COLUMN()+(-3), 1))*INDIRECT(ADDRESS(ROW()+(0), COLUMN()+(-1), 1)), 2)</f>
        <v>31.64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0.361</v>
      </c>
      <c r="F22" s="16" t="s">
        <v>52</v>
      </c>
      <c r="G22" s="17">
        <v>698.09</v>
      </c>
      <c r="H22" s="17">
        <f ca="1">ROUND(INDIRECT(ADDRESS(ROW()+(0), COLUMN()+(-3), 1))*INDIRECT(ADDRESS(ROW()+(0), COLUMN()+(-1), 1)), 2)</f>
        <v>252.01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0.734</v>
      </c>
      <c r="F23" s="16" t="s">
        <v>55</v>
      </c>
      <c r="G23" s="17">
        <v>502.77</v>
      </c>
      <c r="H23" s="17">
        <f ca="1">ROUND(INDIRECT(ADDRESS(ROW()+(0), COLUMN()+(-3), 1))*INDIRECT(ADDRESS(ROW()+(0), COLUMN()+(-1), 1)), 2)</f>
        <v>369.03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0.212</v>
      </c>
      <c r="F24" s="16" t="s">
        <v>58</v>
      </c>
      <c r="G24" s="17">
        <v>698.09</v>
      </c>
      <c r="H24" s="17">
        <f ca="1">ROUND(INDIRECT(ADDRESS(ROW()+(0), COLUMN()+(-3), 1))*INDIRECT(ADDRESS(ROW()+(0), COLUMN()+(-1), 1)), 2)</f>
        <v>148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0.212</v>
      </c>
      <c r="F25" s="20" t="s">
        <v>61</v>
      </c>
      <c r="G25" s="21">
        <v>521.84</v>
      </c>
      <c r="H25" s="21">
        <f ca="1">ROUND(INDIRECT(ADDRESS(ROW()+(0), COLUMN()+(-3), 1))*INDIRECT(ADDRESS(ROW()+(0), COLUMN()+(-1), 1)), 2)</f>
        <v>110.63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8462.58</v>
      </c>
      <c r="H26" s="24">
        <f ca="1">ROUND(INDIRECT(ADDRESS(ROW()+(0), COLUMN()+(-3), 1))*INDIRECT(ADDRESS(ROW()+(0), COLUMN()+(-1), 1))/100, 2)</f>
        <v>169.25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8631.83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