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<sst xmlns="http://schemas.openxmlformats.org/spreadsheetml/2006/main" count="30" uniqueCount="30">
  <si>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</si>
  <si>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MSP110</t>
  </si>
  <si>
    <t xml:space="preserve">U</t>
  </si>
  <si>
    <t xml:space="preserve">Potelet amovible, en fer.</t>
  </si>
  <si>
    <r>
      <rPr>
        <sz val="8.25"/>
        <color rgb="FF000000"/>
        <rFont val="Arial"/>
        <family val="2"/>
      </rPr>
      <t xml:space="preserve">Potelet avec corps amovible en fer de 79x7x7 cm et base encastrable en acier galvanisé de 21x9x9 cm, avec impression époxy et peinture au polyester en poudre couleur noire forge, fixé à une base de béton BCN: CPJ-CEM II/A 32,5 - P - B 20 - 15/25 - E: 1 - NA - P 18-305 avec du mortier cémenteux à prise rapide, Webertec Trafic "WEBER", couleur noire, composé de ciment, fumée de silice, fibres en acier, additifs spéciaux et granulats sélectionnés, avec une résistance à la compression à 28 jours supérieure ou égale à 30 N/mm². Le prix comprend l'excavation.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</si>
  <si>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</si>
  <si>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</si>
  <si>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</si>
  <si>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</si>
  <si>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</si>
  <si>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</si>
  <si>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mt52mug370a</t>
  </si>
  <si>
    <t xml:space="preserve">Potelet avec corps amovible en fer de 79x7x7 cm et base encastrable en acier galvanisé de 21x9x9 cm, avec impression époxy et peinture au polyester en poudre couleur noire forge.</t>
  </si>
  <si>
    <t xml:space="preserve">U</t>
  </si>
  <si>
    <t xml:space="preserve">mt10hmf040qaed</t>
  </si>
  <si>
    <t xml:space="preserve">Béton non armé prêt à l'emploi BCN: CPJ-CEM II/A 32,5 - TP - B 20 - 15/25 - E: 1 - NA - P 18-305.</t>
  </si>
  <si>
    <t xml:space="preserve">m³</t>
  </si>
  <si>
    <t xml:space="preserve">mt09moc140a</t>
  </si>
  <si>
    <t xml:space="preserve">Mortier cémenteux à prise rapide, Webertec Trafic "WEBER", couleur noire, composé de ciment, fumée de silice, fibres en acier, additifs spéciaux et granulats sélectionnés, avec une résistance à la compression à 28 jours supérieure ou égale à 30 N/mm², pour la réparation des revêtements en béton dans les zones de trafic routier.</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</si>
  <si>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</si>
  <si>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</si>
  <si>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</si>
  <si>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</si>
  <si>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</si>
  <si>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</si>
  <si>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</si>
  <si>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</si>
  <si>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</si>
  <si>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15.277,54DA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</si>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</sst>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29982.5</v>
      </c>
      <c r="H9" s="13">
        <f ca="1">ROUND(INDIRECT(ADDRESS(ROW()+(0), COLUMN()+(-3), 1))*INDIRECT(ADDRESS(ROW()+(0), COLUMN()+(-1), 1)), 2)</f>
        <v>29982.5</v>
      </c>
    </row>
    <row r="10" spans="1:8" ht="24.00" thickBot="1" customHeight="1">
      <c r="A10" s="14" t="s">
        <v>14</v>
      </c>
      <c r="B10" s="14"/>
      <c r="C10" s="14"/>
      <c r="D10" s="14" t="s">
        <v>15</v>
      </c>
      <c r="E10" s="15">
        <v>0.25</v>
      </c>
      <c r="F10" s="16" t="s">
        <v>16</v>
      </c>
      <c r="G10" s="17">
        <v>12411.6</v>
      </c>
      <c r="H10" s="17">
        <f ca="1">ROUND(INDIRECT(ADDRESS(ROW()+(0), COLUMN()+(-3), 1))*INDIRECT(ADDRESS(ROW()+(0), COLUMN()+(-1), 1)), 2)</f>
        <v>3102.9</v>
      </c>
    </row>
    <row r="11" spans="1:8" ht="45.00" thickBot="1" customHeight="1">
      <c r="A11" s="14" t="s">
        <v>17</v>
      </c>
      <c r="B11" s="14"/>
      <c r="C11" s="14"/>
      <c r="D11" s="14" t="s">
        <v>18</v>
      </c>
      <c r="E11" s="15">
        <v>0.2</v>
      </c>
      <c r="F11" s="16" t="s">
        <v>19</v>
      </c>
      <c r="G11" s="17">
        <v>196.47</v>
      </c>
      <c r="H11" s="17">
        <f ca="1">ROUND(INDIRECT(ADDRESS(ROW()+(0), COLUMN()+(-3), 1))*INDIRECT(ADDRESS(ROW()+(0), COLUMN()+(-1), 1)), 2)</f>
        <v>39.29</v>
      </c>
    </row>
    <row r="12" spans="1:8" ht="13.50" thickBot="1" customHeight="1">
      <c r="A12" s="14" t="s">
        <v>20</v>
      </c>
      <c r="B12" s="14"/>
      <c r="C12" s="14"/>
      <c r="D12" s="14" t="s">
        <v>21</v>
      </c>
      <c r="E12" s="15">
        <v>0.751</v>
      </c>
      <c r="F12" s="16" t="s">
        <v>22</v>
      </c>
      <c r="G12" s="17">
        <v>698.09</v>
      </c>
      <c r="H12" s="17">
        <f ca="1">ROUND(INDIRECT(ADDRESS(ROW()+(0), COLUMN()+(-3), 1))*INDIRECT(ADDRESS(ROW()+(0), COLUMN()+(-1), 1)), 2)</f>
        <v>524.27</v>
      </c>
    </row>
    <row r="13" spans="1:8" ht="13.50" thickBot="1" customHeight="1">
      <c r="A13" s="14" t="s">
        <v>23</v>
      </c>
      <c r="B13" s="14"/>
      <c r="C13" s="14"/>
      <c r="D13" s="18" t="s">
        <v>24</v>
      </c>
      <c r="E13" s="19">
        <v>0.751</v>
      </c>
      <c r="F13" s="20" t="s">
        <v>25</v>
      </c>
      <c r="G13" s="21">
        <v>521.84</v>
      </c>
      <c r="H13" s="21">
        <f ca="1">ROUND(INDIRECT(ADDRESS(ROW()+(0), COLUMN()+(-3), 1))*INDIRECT(ADDRESS(ROW()+(0), COLUMN()+(-1), 1)), 2)</f>
        <v>391.9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34040.9</v>
      </c>
      <c r="H14" s="24">
        <f ca="1">ROUND(INDIRECT(ADDRESS(ROW()+(0), COLUMN()+(-3), 1))*INDIRECT(ADDRESS(ROW()+(0), COLUMN()+(-1), 1))/100, 2)</f>
        <v>680.82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34721.7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