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<sst xmlns="http://schemas.openxmlformats.org/spreadsheetml/2006/main" count="30" uniqueCount="30">
  <si>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</si>
  <si>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MSP050</t>
  </si>
  <si>
    <t xml:space="preserve">U</t>
  </si>
  <si>
    <t xml:space="preserve">Potelet fixe, en béton préfabriqué.</t>
  </si>
  <si>
    <r>
      <rPr>
        <sz val="8.25"/>
        <color rgb="FF000000"/>
        <rFont val="Arial"/>
        <family val="2"/>
      </rPr>
      <t xml:space="preserve">Potelet fixe trapézoïdale, de 30x60x20 cm, en béton préfabriqué, avec traitement hydrofuge, fixé à une base de béton BCN: CPJ-CEM II/A 32,5 - P - B 20 - 15/25 - E: 1 - NA - P 18-305 avec du mortier cémenteux à prise rapide, Webertec Trafic "WEBER", couleur noire, composé de ciment, fumée de silice, fibres en acier, additifs spéciaux et granulats sélectionnés, avec une résistance à la compression à 28 jours supérieure ou égale à 30 N/mm², et éléments d'ancrage. Le prix comprend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</si>
  <si>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</si>
  <si>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</si>
  <si>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</si>
  <si>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</si>
  <si>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</si>
  <si>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</si>
  <si>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mt52mug310r</t>
  </si>
  <si>
    <t xml:space="preserve">Potelet fixe trapézoïdale, de 30x60x20 cm, en béton préfabriqué, avec traitement hydrofuge, y compris les boulons d'ancrage.</t>
  </si>
  <si>
    <t xml:space="preserve">U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</si>
  <si>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</si>
  <si>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</si>
  <si>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</si>
  <si>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mt09moc140a</t>
  </si>
  <si>
    <t xml:space="preserve">Mortier cémenteux à prise rapide, Webertec Trafic "WEBER", couleur noire, composé de ciment, fumée de silice, fibres en acier, additifs spéciaux et granulats sélectionnés, avec une résistance à la compression à 28 jours supérieure ou égale à 30 N/mm², pour la réparation des revêtements en béton dans les zones de trafic routier.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</si>
  <si>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</si>
  <si>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</si>
  <si>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</si>
  <si>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</si>
  <si>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</si>
  <si>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</si>
  <si>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</si>
  <si>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</si>
  <si>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</si>
  <si>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12.694,73DA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</si>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</sst>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2.04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24227.6</v>
      </c>
      <c r="H9" s="13">
        <f ca="1">ROUND(INDIRECT(ADDRESS(ROW()+(0), COLUMN()+(-3), 1))*INDIRECT(ADDRESS(ROW()+(0), COLUMN()+(-1), 1)), 2)</f>
        <v>24227.6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0.25</v>
      </c>
      <c r="F10" s="16" t="s">
        <v>16</v>
      </c>
      <c r="G10" s="17">
        <v>12411.6</v>
      </c>
      <c r="H10" s="17">
        <f ca="1">ROUND(INDIRECT(ADDRESS(ROW()+(0), COLUMN()+(-3), 1))*INDIRECT(ADDRESS(ROW()+(0), COLUMN()+(-1), 1)), 2)</f>
        <v>3102.9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196.47</v>
      </c>
      <c r="H11" s="17">
        <f ca="1">ROUND(INDIRECT(ADDRESS(ROW()+(0), COLUMN()+(-3), 1))*INDIRECT(ADDRESS(ROW()+(0), COLUMN()+(-1), 1)), 2)</f>
        <v>39.29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0.751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524.27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0.751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391.9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28285.9</v>
      </c>
      <c r="H14" s="24">
        <f ca="1">ROUND(INDIRECT(ADDRESS(ROW()+(0), COLUMN()+(-3), 1))*INDIRECT(ADDRESS(ROW()+(0), COLUMN()+(-1), 1))/100, 2)</f>
        <v>565.72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28851.7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