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<sst xmlns="http://schemas.openxmlformats.org/spreadsheetml/2006/main" count="27" uniqueCount="27">
  <si>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</si>
  <si>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MSP050</t>
  </si>
  <si>
    <t xml:space="preserve">U</t>
  </si>
  <si>
    <t xml:space="preserve">Potelet fixe, en béton préfabriqué.</t>
  </si>
  <si>
    <r>
      <rPr>
        <sz val="8.25"/>
        <color rgb="FF000000"/>
        <rFont val="Arial"/>
        <family val="2"/>
      </rPr>
      <t xml:space="preserve">Potelet fixe sphérique, de 40 cm de diamètre, en béton préfabriqué, avec traitement hydrofuge, fixé à une surface support avec du mortier cémenteux à prise rapide, Webertec Trafic "WEBER", couleur noire, composé de ciment, fumée de silice, fibres en acier, additifs spéciaux et granulats sélectionnés, avec une résistance à la compression à 28 jours supérieure ou égale à 30 N/mm², et éléments d'ancrage. Le prix ne comprend pas la surface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</si>
  <si>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</si>
  <si>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</si>
  <si>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</si>
  <si>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</si>
  <si>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</si>
  <si>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</si>
  <si>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mt52mug310i</t>
  </si>
  <si>
    <t xml:space="preserve">Potelet fixe sphérique, de 40 cm de diamètre, en béton préfabriqué, avec traitement hydrofuge, y compris les boulons d'ancrage.</t>
  </si>
  <si>
    <t xml:space="preserve">U</t>
  </si>
  <si>
    <t xml:space="preserve">mt09moc140a</t>
  </si>
  <si>
    <t xml:space="preserve">Mortier cémenteux à prise rapide, Webertec Trafic "WEBER", couleur noire, composé de ciment, fumée de silice, fibres en acier, additifs spéciaux et granulats sélectionnés, avec une résistance à la compression à 28 jours supérieure ou égale à 30 N/mm², pour la réparation des revêtements en béton dans les zones de trafic routier.</t>
  </si>
  <si>
    <t xml:space="preserve">kg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</si>
  <si>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</si>
  <si>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</si>
  <si>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</si>
  <si>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</si>
  <si>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</si>
  <si>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</si>
  <si>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</si>
  <si>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</si>
  <si>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4.318,23DA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</si>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</sst>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0.68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8972.48</v>
      </c>
      <c r="H9" s="13">
        <f ca="1">ROUND(INDIRECT(ADDRESS(ROW()+(0), COLUMN()+(-3), 1))*INDIRECT(ADDRESS(ROW()+(0), COLUMN()+(-1), 1)), 2)</f>
        <v>8972.48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0.2</v>
      </c>
      <c r="F10" s="16" t="s">
        <v>16</v>
      </c>
      <c r="G10" s="17">
        <v>196.47</v>
      </c>
      <c r="H10" s="17">
        <f ca="1">ROUND(INDIRECT(ADDRESS(ROW()+(0), COLUMN()+(-3), 1))*INDIRECT(ADDRESS(ROW()+(0), COLUMN()+(-1), 1)), 2)</f>
        <v>39.29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0.5</v>
      </c>
      <c r="F11" s="16" t="s">
        <v>19</v>
      </c>
      <c r="G11" s="17">
        <v>698.09</v>
      </c>
      <c r="H11" s="17">
        <f ca="1">ROUND(INDIRECT(ADDRESS(ROW()+(0), COLUMN()+(-3), 1))*INDIRECT(ADDRESS(ROW()+(0), COLUMN()+(-1), 1)), 2)</f>
        <v>349.05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0.5</v>
      </c>
      <c r="F12" s="20" t="s">
        <v>22</v>
      </c>
      <c r="G12" s="21">
        <v>521.84</v>
      </c>
      <c r="H12" s="21">
        <f ca="1">ROUND(INDIRECT(ADDRESS(ROW()+(0), COLUMN()+(-3), 1))*INDIRECT(ADDRESS(ROW()+(0), COLUMN()+(-1), 1)), 2)</f>
        <v>260.92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9621.74</v>
      </c>
      <c r="H13" s="24">
        <f ca="1">ROUND(INDIRECT(ADDRESS(ROW()+(0), COLUMN()+(-3), 1))*INDIRECT(ADDRESS(ROW()+(0), COLUMN()+(-1), 1))/100, 2)</f>
        <v>192.43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9814.17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