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<sst xmlns="http://schemas.openxmlformats.org/spreadsheetml/2006/main" count="33" uniqueCount="33">
  <si>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</si>
  <si>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</si>
  <si>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</si>
  <si>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mural avec des pièces de faïence. Pose en couche épaisse.</t>
  </si>
  <si>
    <r>
      <rPr>
        <sz val="8.25"/>
        <color rgb="FF000000"/>
        <rFont val="Arial"/>
        <family val="2"/>
      </rPr>
      <t xml:space="preserve">Carrelage mural avec des pièces de faïence, de 200x200 mm, couleur blanche, finition mat, gamme moyenne, capacité d'absorption en eau E&gt;10%, groupe BIII, selon NF EN 14411. SUPPORT: parement en maçonnerie, vertical, jusqu'à 3 m de hauteur. POSE: en couche épaisse avec du mortier de ciment M-5.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</si>
  <si>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</si>
  <si>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</si>
  <si>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</si>
  <si>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</si>
  <si>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</si>
  <si>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</si>
  <si>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</si>
  <si>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</si>
  <si>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</si>
  <si>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mt19aba100an</t>
  </si>
  <si>
    <t xml:space="preserve">Pièces de faïence, de 200x200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</si>
  <si>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</si>
  <si>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</si>
  <si>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</si>
  <si>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</si>
  <si>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</si>
  <si>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</si>
  <si>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</si>
  <si>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</si>
  <si>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</si>
  <si>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</si>
  <si>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</si>
  <si>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</si>
  <si>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</si>
  <si>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</si>
  <si>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</si>
  <si>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574,69DA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</si>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</sst>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0.03</v>
      </c>
      <c r="F9" s="11" t="s">
        <v>13</v>
      </c>
      <c r="G9" s="13">
        <v>14636.5</v>
      </c>
      <c r="H9" s="13">
        <f ca="1">ROUND(INDIRECT(ADDRESS(ROW()+(0), COLUMN()+(-3), 1))*INDIRECT(ADDRESS(ROW()+(0), COLUMN()+(-1), 1)), 2)</f>
        <v>439.09</v>
      </c>
    </row>
    <row r="10" spans="1:8" ht="24.00" thickBot="1" customHeight="1">
      <c r="A10" s="14" t="s">
        <v>14</v>
      </c>
      <c r="B10" s="14"/>
      <c r="C10" s="14" t="s">
        <v>15</v>
      </c>
      <c r="D10" s="14"/>
      <c r="E10" s="15">
        <v>1.05</v>
      </c>
      <c r="F10" s="16" t="s">
        <v>16</v>
      </c>
      <c r="G10" s="17">
        <v>1529.66</v>
      </c>
      <c r="H10" s="17">
        <f ca="1">ROUND(INDIRECT(ADDRESS(ROW()+(0), COLUMN()+(-3), 1))*INDIRECT(ADDRESS(ROW()+(0), COLUMN()+(-1), 1)), 2)</f>
        <v>1606.14</v>
      </c>
    </row>
    <row r="11" spans="1:8" ht="76.50" thickBot="1" customHeight="1">
      <c r="A11" s="14" t="s">
        <v>17</v>
      </c>
      <c r="B11" s="14"/>
      <c r="C11" s="14" t="s">
        <v>18</v>
      </c>
      <c r="D11" s="14"/>
      <c r="E11" s="15">
        <v>0.21</v>
      </c>
      <c r="F11" s="16" t="s">
        <v>19</v>
      </c>
      <c r="G11" s="17">
        <v>161.55</v>
      </c>
      <c r="H11" s="17">
        <f ca="1">ROUND(INDIRECT(ADDRESS(ROW()+(0), COLUMN()+(-3), 1))*INDIRECT(ADDRESS(ROW()+(0), COLUMN()+(-1), 1)), 2)</f>
        <v>33.93</v>
      </c>
    </row>
    <row r="12" spans="1:8" ht="24.00" thickBot="1" customHeight="1">
      <c r="A12" s="14" t="s">
        <v>20</v>
      </c>
      <c r="B12" s="14"/>
      <c r="C12" s="14" t="s">
        <v>21</v>
      </c>
      <c r="D12" s="14"/>
      <c r="E12" s="15">
        <v>0.35</v>
      </c>
      <c r="F12" s="16" t="s">
        <v>22</v>
      </c>
      <c r="G12" s="17">
        <v>289.82</v>
      </c>
      <c r="H12" s="17">
        <f ca="1">ROUND(INDIRECT(ADDRESS(ROW()+(0), COLUMN()+(-3), 1))*INDIRECT(ADDRESS(ROW()+(0), COLUMN()+(-1), 1)), 2)</f>
        <v>101.44</v>
      </c>
    </row>
    <row r="13" spans="1:8" ht="13.50" thickBot="1" customHeight="1">
      <c r="A13" s="14" t="s">
        <v>23</v>
      </c>
      <c r="B13" s="14"/>
      <c r="C13" s="14" t="s">
        <v>24</v>
      </c>
      <c r="D13" s="14"/>
      <c r="E13" s="15">
        <v>0.5</v>
      </c>
      <c r="F13" s="16" t="s">
        <v>25</v>
      </c>
      <c r="G13" s="17">
        <v>731.39</v>
      </c>
      <c r="H13" s="17">
        <f ca="1">ROUND(INDIRECT(ADDRESS(ROW()+(0), COLUMN()+(-3), 1))*INDIRECT(ADDRESS(ROW()+(0), COLUMN()+(-1), 1)), 2)</f>
        <v>365.7</v>
      </c>
    </row>
    <row r="14" spans="1:8" ht="13.50" thickBot="1" customHeight="1">
      <c r="A14" s="14" t="s">
        <v>26</v>
      </c>
      <c r="B14" s="14"/>
      <c r="C14" s="18" t="s">
        <v>27</v>
      </c>
      <c r="D14" s="18"/>
      <c r="E14" s="19">
        <v>0.25</v>
      </c>
      <c r="F14" s="20" t="s">
        <v>28</v>
      </c>
      <c r="G14" s="21">
        <v>546.7</v>
      </c>
      <c r="H14" s="21">
        <f ca="1">ROUND(INDIRECT(ADDRESS(ROW()+(0), COLUMN()+(-3), 1))*INDIRECT(ADDRESS(ROW()+(0), COLUMN()+(-1), 1)), 2)</f>
        <v>136.68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2682.98</v>
      </c>
      <c r="H15" s="24">
        <f ca="1">ROUND(INDIRECT(ADDRESS(ROW()+(0), COLUMN()+(-3), 1))*INDIRECT(ADDRESS(ROW()+(0), COLUMN()+(-1), 1))/100, 2)</f>
        <v>53.66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2736.64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