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<sst xmlns="http://schemas.openxmlformats.org/spreadsheetml/2006/main" count="30" uniqueCount="30">
  <si>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</si>
  <si>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EMF020</t>
  </si>
  <si>
    <t xml:space="preserve">U</t>
  </si>
  <si>
    <t xml:space="preserve">Fenêtre de toit "VELUX".</t>
  </si>
  <si>
    <r>
      <rPr>
        <sz val="8.25"/>
        <color rgb="FF000000"/>
        <rFont val="Arial"/>
        <family val="2"/>
      </rPr>
      <t xml:space="preserve">Fenêtre de toit, modèle GGL CK01 2070 "VELUX", avec ouverture tournante à actionnement manuel à l'aide d'une barre de manoeuvre, de 55x70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sur un toit de profil ondulé en tuile, en fibrociment ou en matériaux similaires, avec des pentes de 15° à 90°, avec cadre d'étanchéité en aluminium, modèle EDW CK01 0000.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</si>
  <si>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</si>
  <si>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</si>
  <si>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</si>
  <si>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</si>
  <si>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</si>
  <si>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</si>
  <si>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mt22vtg012aaa</t>
  </si>
  <si>
    <t xml:space="preserve">Fenêtre de toit, modèle GGL CK01 2070 "VELUX", avec ouverture tournante à actionnement manuel à l'aide d'une barre de manoeuvre, de 55x70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ailette de ventilation avec filtre d'air, cadre et vantail avec double joint d'herméticité et charnières de friction en acier chromé.</t>
  </si>
  <si>
    <t xml:space="preserve">U</t>
  </si>
  <si>
    <t xml:space="preserve">mt22vtw100ca</t>
  </si>
  <si>
    <t xml:space="preserve">Précadre en acier galvanisé avec isolation en mousse de polyuréthane, canal supérieur de drainage et membrane imperméable périmétrique BFX 1000, pour fenêtre de toit, modèle BDX 2000 CK01 "VELUX", de 55x70 cm, pour toit avec pente supérieure à 15°.</t>
  </si>
  <si>
    <t xml:space="preserve">U</t>
  </si>
  <si>
    <t xml:space="preserve">mt22vtw010caa</t>
  </si>
  <si>
    <t xml:space="preserve">Cadre d'étanchéité en aluminium pour fenêtre de toit, modèle EDW CK01 0000 "VELUX", de 55x70 cm, couleur grise, pour toit de profil ondulé en tuile, en fibrociment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</si>
  <si>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</si>
  <si>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</si>
  <si>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</si>
  <si>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</si>
  <si>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</si>
  <si>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</si>
  <si>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</si>
  <si>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</si>
  <si>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</si>
  <si>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18.996,88DA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</si>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</sst>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34994.8</v>
      </c>
      <c r="H9" s="13">
        <f ca="1">ROUND(INDIRECT(ADDRESS(ROW()+(0), COLUMN()+(-3), 1))*INDIRECT(ADDRESS(ROW()+(0), COLUMN()+(-1), 1)), 2)</f>
        <v>34994.8</v>
      </c>
    </row>
    <row r="10" spans="1:8" ht="34.50" thickBot="1" customHeight="1">
      <c r="A10" s="14" t="s">
        <v>14</v>
      </c>
      <c r="B10" s="14"/>
      <c r="C10" s="14"/>
      <c r="D10" s="14" t="s">
        <v>15</v>
      </c>
      <c r="E10" s="15">
        <v>1</v>
      </c>
      <c r="F10" s="16" t="s">
        <v>16</v>
      </c>
      <c r="G10" s="17">
        <v>6696.54</v>
      </c>
      <c r="H10" s="17">
        <f ca="1">ROUND(INDIRECT(ADDRESS(ROW()+(0), COLUMN()+(-3), 1))*INDIRECT(ADDRESS(ROW()+(0), COLUMN()+(-1), 1)), 2)</f>
        <v>6696.54</v>
      </c>
    </row>
    <row r="11" spans="1:8" ht="34.50" thickBot="1" customHeight="1">
      <c r="A11" s="14" t="s">
        <v>17</v>
      </c>
      <c r="B11" s="14"/>
      <c r="C11" s="14"/>
      <c r="D11" s="14" t="s">
        <v>18</v>
      </c>
      <c r="E11" s="15">
        <v>1</v>
      </c>
      <c r="F11" s="16" t="s">
        <v>19</v>
      </c>
      <c r="G11" s="17">
        <v>10368.8</v>
      </c>
      <c r="H11" s="17">
        <f ca="1">ROUND(INDIRECT(ADDRESS(ROW()+(0), COLUMN()+(-3), 1))*INDIRECT(ADDRESS(ROW()+(0), COLUMN()+(-1), 1)), 2)</f>
        <v>10368.8</v>
      </c>
    </row>
    <row r="12" spans="1:8" ht="13.50" thickBot="1" customHeight="1">
      <c r="A12" s="14" t="s">
        <v>20</v>
      </c>
      <c r="B12" s="14"/>
      <c r="C12" s="14"/>
      <c r="D12" s="14" t="s">
        <v>21</v>
      </c>
      <c r="E12" s="15">
        <v>1.178</v>
      </c>
      <c r="F12" s="16" t="s">
        <v>22</v>
      </c>
      <c r="G12" s="17">
        <v>717.33</v>
      </c>
      <c r="H12" s="17">
        <f ca="1">ROUND(INDIRECT(ADDRESS(ROW()+(0), COLUMN()+(-3), 1))*INDIRECT(ADDRESS(ROW()+(0), COLUMN()+(-1), 1)), 2)</f>
        <v>845.01</v>
      </c>
    </row>
    <row r="13" spans="1:8" ht="13.50" thickBot="1" customHeight="1">
      <c r="A13" s="14" t="s">
        <v>23</v>
      </c>
      <c r="B13" s="14"/>
      <c r="C13" s="14"/>
      <c r="D13" s="18" t="s">
        <v>24</v>
      </c>
      <c r="E13" s="19">
        <v>0.589</v>
      </c>
      <c r="F13" s="20" t="s">
        <v>25</v>
      </c>
      <c r="G13" s="21">
        <v>521.84</v>
      </c>
      <c r="H13" s="21">
        <f ca="1">ROUND(INDIRECT(ADDRESS(ROW()+(0), COLUMN()+(-3), 1))*INDIRECT(ADDRESS(ROW()+(0), COLUMN()+(-1), 1)), 2)</f>
        <v>307.36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53212.5</v>
      </c>
      <c r="H14" s="24">
        <f ca="1">ROUND(INDIRECT(ADDRESS(ROW()+(0), COLUMN()+(-3), 1))*INDIRECT(ADDRESS(ROW()+(0), COLUMN()+(-1), 1))/100, 2)</f>
        <v>1064.25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54276.8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