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<sst xmlns="http://schemas.openxmlformats.org/spreadsheetml/2006/main" count="39" uniqueCount="39">
  <si>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</si>
  <si>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TVO060</t>
  </si>
  <si>
    <t xml:space="preserve">U</t>
  </si>
  <si>
    <t xml:space="preserve">Ventilo-convecteur plafonnier, système à deux tubes, avec distribution non gainée.</t>
  </si>
  <si>
    <r>
      <rPr>
        <sz val="8.25"/>
        <color rgb="FF000000"/>
        <rFont val="Arial"/>
        <family val="2"/>
      </rPr>
      <t xml:space="preserve">Ventilo-convecteur horizontal de plafond avec distribution non gainable, modèle aroVAIR VA 2-015 CN "VAILLANT", à 3 vitesses, puissance frigorifique à une vitesse maximale/moyenne/minimale 1,5/1,06/0,92 kW, puissance frigorifique sensible à une vitesse maximale 1,14 kW (température de bulbe humide de l'air intérieur 19°C, température d'entrée de l'eau 7°C, écart de température 5°C), perte de charge de l'eau en refroidissement 7,63 kPa, puissance calorifique à une vitesse maximale/moyenne/minimale 1,57/1,07/0,92 kW (température de bulbe sec de l'air intérieur 20°C, température d'entrée de l'eau 50°C), perte de charge de l'eau en chauffage 7,63 kPa, débit d'eau 0,28 m³/h, débit d'air à une vitesse maximale/moyenne/minimale 255/170/150 m³/h, pression sonore à une vitesse maximale/moyenne/minimale 47/37/34 dBA, dimensions 790x200x495 mm, poids 18 kg. Régulation: contrôle à distance digital Honeywell. Accessoires: vanne à 3 voies, modèle VA 2-3VWC.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</si>
  <si>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</si>
  <si>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</si>
  <si>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</si>
  <si>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</si>
  <si>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</si>
  <si>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</si>
  <si>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mt42vai108a</t>
  </si>
  <si>
    <t xml:space="preserve">Ventilo-convecteur horizontal de plafond avec distribution non gainable, modèle aroVAIR VA 2-015 CN "VAILLANT", à 3 vitesses, puissance frigorifique à une vitesse maximale/moyenne/minimale 1,5/1,06/0,92 kW, puissance frigorifique sensible à une vitesse maximale 1,14 kW (température de bulbe humide de l'air intérieur 19°C, température d'entrée de l'eau 7°C, écart de température 5°C), perte de charge de l'eau en refroidissement 7,63 kPa, puissance calorifique à une vitesse maximale/moyenne/minimale 1,57/1,07/0,92 kW (température de bulbe sec de l'air intérieur 20°C, température d'entrée de l'eau 50°C), perte de charge de l'eau en chauffage 7,63 kPa, débit d'eau 0,28 m³/h, débit d'air à une vitesse maximale/moyenne/minimale 255/170/150 m³/h, pression sonore à une vitesse maximale/moyenne/minimale 47/37/34 dBA, dimensions 790x200x495 mm, poids 18 kg.</t>
  </si>
  <si>
    <t xml:space="preserve">U</t>
  </si>
  <si>
    <t xml:space="preserve">mt42vai105a</t>
  </si>
  <si>
    <t xml:space="preserve">Vanne à 3 voies, modèle VA 2-3VWC "VAILLANT", avec actionneur et tuyaux de raccordement, pour ventilo-convecteur vertical de sol VA 2-CN.</t>
  </si>
  <si>
    <t xml:space="preserve">U</t>
  </si>
  <si>
    <t xml:space="preserve">mt42vai104a</t>
  </si>
  <si>
    <t xml:space="preserve">Contrôle à distance digital Honeywell, "VAILLANT", pour installation en surface sur la paroi verticale, avec ajustement de la température, mode de fonctionnement (arrêt/froid/chaud) et vitesse du ventilateur (faible/moyenne/élevée).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</si>
  <si>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</si>
  <si>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</si>
  <si>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</si>
  <si>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</si>
  <si>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mt42vai900</t>
  </si>
  <si>
    <t xml:space="preserve">Câble bus blindé à 2 fils, de 0,5 mm² de section par fil</t>
  </si>
  <si>
    <t xml:space="preserve">m</t>
  </si>
  <si>
    <t xml:space="preserve">mt37sve010c</t>
  </si>
  <si>
    <t xml:space="preserve">Vanne à sphère en laiton nickelé à visser de 3/4".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</si>
  <si>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</si>
  <si>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</si>
  <si>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</si>
  <si>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</si>
  <si>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</si>
  <si>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</si>
  <si>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</si>
  <si>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</si>
  <si>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</si>
  <si>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52.213,15DA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</si>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</sst>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95127.3</v>
      </c>
      <c r="G9" s="13">
        <f ca="1">ROUND(INDIRECT(ADDRESS(ROW()+(0), COLUMN()+(-3), 1))*INDIRECT(ADDRESS(ROW()+(0), COLUMN()+(-1), 1)), 2)</f>
        <v>95127.3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51527.3</v>
      </c>
      <c r="G10" s="17">
        <f ca="1">ROUND(INDIRECT(ADDRESS(ROW()+(0), COLUMN()+(-3), 1))*INDIRECT(ADDRESS(ROW()+(0), COLUMN()+(-1), 1)), 2)</f>
        <v>51527.3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27745.5</v>
      </c>
      <c r="G11" s="17">
        <f ca="1">ROUND(INDIRECT(ADDRESS(ROW()+(0), COLUMN()+(-3), 1))*INDIRECT(ADDRESS(ROW()+(0), COLUMN()+(-1), 1)), 2)</f>
        <v>27745.5</v>
      </c>
    </row>
    <row r="12" spans="1:7" ht="66.00" thickBot="1" customHeight="1">
      <c r="A12" s="14" t="s">
        <v>20</v>
      </c>
      <c r="B12" s="14"/>
      <c r="C12" s="14" t="s">
        <v>21</v>
      </c>
      <c r="D12" s="15">
        <v>5</v>
      </c>
      <c r="E12" s="16" t="s">
        <v>22</v>
      </c>
      <c r="F12" s="17">
        <v>225.57</v>
      </c>
      <c r="G12" s="17">
        <f ca="1">ROUND(INDIRECT(ADDRESS(ROW()+(0), COLUMN()+(-3), 1))*INDIRECT(ADDRESS(ROW()+(0), COLUMN()+(-1), 1)), 2)</f>
        <v>1127.85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5</v>
      </c>
      <c r="E13" s="16" t="s">
        <v>25</v>
      </c>
      <c r="F13" s="17">
        <v>158.55</v>
      </c>
      <c r="G13" s="17">
        <f ca="1">ROUND(INDIRECT(ADDRESS(ROW()+(0), COLUMN()+(-3), 1))*INDIRECT(ADDRESS(ROW()+(0), COLUMN()+(-1), 1)), 2)</f>
        <v>792.75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2</v>
      </c>
      <c r="E14" s="16" t="s">
        <v>28</v>
      </c>
      <c r="F14" s="17">
        <v>881.28</v>
      </c>
      <c r="G14" s="17">
        <f ca="1">ROUND(INDIRECT(ADDRESS(ROW()+(0), COLUMN()+(-3), 1))*INDIRECT(ADDRESS(ROW()+(0), COLUMN()+(-1), 1)), 2)</f>
        <v>1762.56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3.825</v>
      </c>
      <c r="E15" s="16" t="s">
        <v>31</v>
      </c>
      <c r="F15" s="17">
        <v>717.33</v>
      </c>
      <c r="G15" s="17">
        <f ca="1">ROUND(INDIRECT(ADDRESS(ROW()+(0), COLUMN()+(-3), 1))*INDIRECT(ADDRESS(ROW()+(0), COLUMN()+(-1), 1)), 2)</f>
        <v>2743.79</v>
      </c>
    </row>
    <row r="16" spans="1:7" ht="13.50" thickBot="1" customHeight="1">
      <c r="A16" s="14" t="s">
        <v>32</v>
      </c>
      <c r="B16" s="14"/>
      <c r="C16" s="18" t="s">
        <v>33</v>
      </c>
      <c r="D16" s="19">
        <v>3.825</v>
      </c>
      <c r="E16" s="20" t="s">
        <v>34</v>
      </c>
      <c r="F16" s="21">
        <v>520.85</v>
      </c>
      <c r="G16" s="21">
        <f ca="1">ROUND(INDIRECT(ADDRESS(ROW()+(0), COLUMN()+(-3), 1))*INDIRECT(ADDRESS(ROW()+(0), COLUMN()+(-1), 1)), 2)</f>
        <v>1992.25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182819</v>
      </c>
      <c r="G17" s="24">
        <f ca="1">ROUND(INDIRECT(ADDRESS(ROW()+(0), COLUMN()+(-3), 1))*INDIRECT(ADDRESS(ROW()+(0), COLUMN()+(-1), 1))/100, 2)</f>
        <v>3656.38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186476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