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<sst xmlns="http://schemas.openxmlformats.org/spreadsheetml/2006/main" count="33" uniqueCount="33">
  <si>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</si>
  <si>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TCL010</t>
  </si>
  <si>
    <t xml:space="preserve">U</t>
  </si>
  <si>
    <t xml:space="preserve">Ballon électrique.</t>
  </si>
  <si>
    <r>
      <rPr>
        <sz val="8.25"/>
        <color rgb="FF000000"/>
        <rFont val="Arial"/>
        <family val="2"/>
      </rPr>
      <t xml:space="preserve">Ballon électrique, modèle eloSTOR pro VEH 150/4-3 "VAILLANT", installation murale, capacité 144 l, puissance 2 kW, efficacité énergétique classe C, profil de consommation XL, température maximale 70°C, de 440 mm de diamètre et 1329 mm de hauteur, poids 34,8 kg, constitué de tonneau en acier vitrifié, résistance électrique insérée dans une gaine, écran digital avec codes d'erreur, anode sacrificielle de magnésium, thermostat de sécurité, groupe hydraulique de sécurité et fonction de protection antigelées.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</si>
  <si>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</si>
  <si>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</si>
  <si>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</si>
  <si>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</si>
  <si>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</si>
  <si>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</si>
  <si>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mt38vai261l</t>
  </si>
  <si>
    <t xml:space="preserve">Ballon électrique, modèle eloSTOR pro VEH 150/4-3 "VAILLANT", installation murale, capacité 144 l, puissance 2 kW, efficacité énergétique classe C, profil de consommation XL, température maximale 70°C, de 440 mm de diamètre et 1329 mm de hauteur, poids 34,8 kg, constitué de tonneau en acier vitrifié, résistance électrique insérée dans une gaine, écran digital avec codes d'erreur, anode sacrificielle de magnésium, thermostat de sécurité, groupe hydraulique de sécurité et fonction de protection antigelées.</t>
  </si>
  <si>
    <t xml:space="preserve">U</t>
  </si>
  <si>
    <t xml:space="preserve">mt38tew010b</t>
  </si>
  <si>
    <t xml:space="preserve">Tube flexible de 25 cm et de 3/4" de diamètre.</t>
  </si>
  <si>
    <t xml:space="preserve">U</t>
  </si>
  <si>
    <t xml:space="preserve">mt37sve010c</t>
  </si>
  <si>
    <t xml:space="preserve">Vanne à sphère en laiton nickelé à visser de 3/4".</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</si>
  <si>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</si>
  <si>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</si>
  <si>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</si>
  <si>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</si>
  <si>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</si>
  <si>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</si>
  <si>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</si>
  <si>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</si>
  <si>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</si>
  <si>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</si>
  <si>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</si>
  <si>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</si>
  <si>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65.083,54DA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</si>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</sst>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76906.1</v>
      </c>
      <c r="G9" s="13">
        <f ca="1">ROUND(INDIRECT(ADDRESS(ROW()+(0), COLUMN()+(-3), 1))*INDIRECT(ADDRESS(ROW()+(0), COLUMN()+(-1), 1)), 2)</f>
        <v>76906.1</v>
      </c>
    </row>
    <row r="10" spans="1:7" ht="13.50" thickBot="1" customHeight="1">
      <c r="A10" s="14" t="s">
        <v>14</v>
      </c>
      <c r="B10" s="14"/>
      <c r="C10" s="14" t="s">
        <v>15</v>
      </c>
      <c r="D10" s="15">
        <v>2</v>
      </c>
      <c r="E10" s="16" t="s">
        <v>16</v>
      </c>
      <c r="F10" s="17">
        <v>1831.1</v>
      </c>
      <c r="G10" s="17">
        <f ca="1">ROUND(INDIRECT(ADDRESS(ROW()+(0), COLUMN()+(-3), 1))*INDIRECT(ADDRESS(ROW()+(0), COLUMN()+(-1), 1)), 2)</f>
        <v>3662.2</v>
      </c>
    </row>
    <row r="11" spans="1:7" ht="13.50" thickBot="1" customHeight="1">
      <c r="A11" s="14" t="s">
        <v>17</v>
      </c>
      <c r="B11" s="14"/>
      <c r="C11" s="14" t="s">
        <v>18</v>
      </c>
      <c r="D11" s="15">
        <v>2</v>
      </c>
      <c r="E11" s="16" t="s">
        <v>19</v>
      </c>
      <c r="F11" s="17">
        <v>881.28</v>
      </c>
      <c r="G11" s="17">
        <f ca="1">ROUND(INDIRECT(ADDRESS(ROW()+(0), COLUMN()+(-3), 1))*INDIRECT(ADDRESS(ROW()+(0), COLUMN()+(-1), 1)), 2)</f>
        <v>1762.56</v>
      </c>
    </row>
    <row r="12" spans="1:7" ht="13.50" thickBot="1" customHeight="1">
      <c r="A12" s="14" t="s">
        <v>20</v>
      </c>
      <c r="B12" s="14"/>
      <c r="C12" s="14" t="s">
        <v>21</v>
      </c>
      <c r="D12" s="15">
        <v>1</v>
      </c>
      <c r="E12" s="16" t="s">
        <v>22</v>
      </c>
      <c r="F12" s="17">
        <v>265.51</v>
      </c>
      <c r="G12" s="17">
        <f ca="1">ROUND(INDIRECT(ADDRESS(ROW()+(0), COLUMN()+(-3), 1))*INDIRECT(ADDRESS(ROW()+(0), COLUMN()+(-1), 1)), 2)</f>
        <v>265.51</v>
      </c>
    </row>
    <row r="13" spans="1:7" ht="13.50" thickBot="1" customHeight="1">
      <c r="A13" s="14" t="s">
        <v>23</v>
      </c>
      <c r="B13" s="14"/>
      <c r="C13" s="14" t="s">
        <v>24</v>
      </c>
      <c r="D13" s="15">
        <v>1.099</v>
      </c>
      <c r="E13" s="16" t="s">
        <v>25</v>
      </c>
      <c r="F13" s="17">
        <v>717.33</v>
      </c>
      <c r="G13" s="17">
        <f ca="1">ROUND(INDIRECT(ADDRESS(ROW()+(0), COLUMN()+(-3), 1))*INDIRECT(ADDRESS(ROW()+(0), COLUMN()+(-1), 1)), 2)</f>
        <v>788.35</v>
      </c>
    </row>
    <row r="14" spans="1:7" ht="13.50" thickBot="1" customHeight="1">
      <c r="A14" s="14" t="s">
        <v>26</v>
      </c>
      <c r="B14" s="14"/>
      <c r="C14" s="18" t="s">
        <v>27</v>
      </c>
      <c r="D14" s="19">
        <v>1.099</v>
      </c>
      <c r="E14" s="20" t="s">
        <v>28</v>
      </c>
      <c r="F14" s="21">
        <v>520.85</v>
      </c>
      <c r="G14" s="21">
        <f ca="1">ROUND(INDIRECT(ADDRESS(ROW()+(0), COLUMN()+(-3), 1))*INDIRECT(ADDRESS(ROW()+(0), COLUMN()+(-1), 1)), 2)</f>
        <v>572.41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83957.1</v>
      </c>
      <c r="G15" s="24">
        <f ca="1">ROUND(INDIRECT(ADDRESS(ROW()+(0), COLUMN()+(-3), 1))*INDIRECT(ADDRESS(ROW()+(0), COLUMN()+(-1), 1))/100, 2)</f>
        <v>1679.14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85636.2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