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<sst xmlns="http://schemas.openxmlformats.org/spreadsheetml/2006/main" count="42" uniqueCount="42">
  <si>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</si>
  <si>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TCG160</t>
  </si>
  <si>
    <t xml:space="preserve">U</t>
  </si>
  <si>
    <t xml:space="preserve">Chaudière à gaz, collective, à condensation, murale.</t>
  </si>
  <si>
    <r>
      <rPr>
        <sz val="8.25"/>
        <color rgb="FF000000"/>
        <rFont val="Arial"/>
        <family val="2"/>
      </rPr>
      <t xml:space="preserve">Chaudière mural, à condensation, modèle VM ES 806/5-5 (H-ES) ecoTEC plus "VAILLANT", puissance utile de 15 à 75 kW (80/60°C), puissance pour le ballon échangeur d'E.C.S. 76 kW, dimensions 960x480x602 mm, avec brûleur modulant à gaz naturelle, avec technologie Stop&amp;Start d'ajustement automatique de la puissance de démarrage, technologie multicapteurs, système Comfort Safe de fonctionnement d'urgence, pompe de circulation à haute efficacité, échangeur en acier inoxydable, système ADS de diagnostique avec écran rétro-éclairé, système AKS (Aqua Kondens System) d'approvisionnement de l'énergie de condensation pour produire de l'eau chaude via ballon échangeur et système intelligent d'accumulation AIS. Accessoires: kit hydraulique, isolation thermique pour kit hydraulique; vannes d'isolement; isolation thermique pour les vannes d'isolement; vanne de sécurité. Totalement montée, connectée et testée.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</si>
  <si>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</si>
  <si>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</si>
  <si>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</si>
  <si>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</si>
  <si>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</si>
  <si>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</si>
  <si>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mt38vai015a</t>
  </si>
  <si>
    <t xml:space="preserve">Chaudière mural, à condensation, modèle VM ES 806/5-5 (H-ES) ecoTEC plus "VAILLANT", puissance utile de 15 à 75 kW (80/60°C), puissance pour le ballon échangeur d'E.C.S. 76 kW, dimensions 960x480x602 mm, avec brûleur modulant à gaz naturelle, avec technologie Stop&amp;Start d'ajustement automatique de la puissance de démarrage, technologie multicapteurs, système Comfort Safe de fonctionnement d'urgence, pompe de circulation à haute efficacité, échangeur en acier inoxydable, système ADS de diagnostique avec écran rétro-éclairé, système AKS (Aqua Kondens System) d'approvisionnement de l'énergie de condensation pour produire de l'eau chaude via ballon échangeur et système intelligent d'accumulation AIS.</t>
  </si>
  <si>
    <t xml:space="preserve">U</t>
  </si>
  <si>
    <t xml:space="preserve">mt38vai502a</t>
  </si>
  <si>
    <t xml:space="preserve">Kit hydraulique, "VAILLANT", constitué de pompe de circulation avec isolation thermique, vanne de remplissage et connexions hydrauliques pour le vase d'expansion et la vanne de sécurité.</t>
  </si>
  <si>
    <t xml:space="preserve">U</t>
  </si>
  <si>
    <t xml:space="preserve">mt38vai596a</t>
  </si>
  <si>
    <t xml:space="preserve">Isolation thermique pour kit hydraulique, "VAILLANT".</t>
  </si>
  <si>
    <t xml:space="preserve">U</t>
  </si>
  <si>
    <t xml:space="preserve">mt38vai504a</t>
  </si>
  <si>
    <t xml:space="preserve">Vannes d'isolement, "VAILLANT".</t>
  </si>
  <si>
    <t xml:space="preserve">U</t>
  </si>
  <si>
    <t xml:space="preserve">mt38vai505b</t>
  </si>
  <si>
    <t xml:space="preserve">Isolation thermique pour les vannes d'isolement, "VAILLANT".</t>
  </si>
  <si>
    <t xml:space="preserve">U</t>
  </si>
  <si>
    <t xml:space="preserve">mt38vai506a</t>
  </si>
  <si>
    <t xml:space="preserve">Vanne de sécurité, "VAILLANT", réglée à 6 bar.</t>
  </si>
  <si>
    <t xml:space="preserve">U</t>
  </si>
  <si>
    <t xml:space="preserve">mt38www010</t>
  </si>
  <si>
    <t xml:space="preserve">Produits complémentaires pour installation de chauffage.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</si>
  <si>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</si>
  <si>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</si>
  <si>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</si>
  <si>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</si>
  <si>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</si>
  <si>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</si>
  <si>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</si>
  <si>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</si>
  <si>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</si>
  <si>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1.525.182,40DA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</si>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</sst>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1.31747e+006</v>
      </c>
      <c r="G9" s="13">
        <f ca="1">ROUND(INDIRECT(ADDRESS(ROW()+(0), COLUMN()+(-3), 1))*INDIRECT(ADDRESS(ROW()+(0), COLUMN()+(-1), 1)), 2)</f>
        <v>1.31747e+006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169376</v>
      </c>
      <c r="G10" s="17">
        <f ca="1">ROUND(INDIRECT(ADDRESS(ROW()+(0), COLUMN()+(-3), 1))*INDIRECT(ADDRESS(ROW()+(0), COLUMN()+(-1), 1)), 2)</f>
        <v>169376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21973.2</v>
      </c>
      <c r="G11" s="17">
        <f ca="1">ROUND(INDIRECT(ADDRESS(ROW()+(0), COLUMN()+(-3), 1))*INDIRECT(ADDRESS(ROW()+(0), COLUMN()+(-1), 1)), 2)</f>
        <v>21973.2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39368.6</v>
      </c>
      <c r="G12" s="17">
        <f ca="1">ROUND(INDIRECT(ADDRESS(ROW()+(0), COLUMN()+(-3), 1))*INDIRECT(ADDRESS(ROW()+(0), COLUMN()+(-1), 1)), 2)</f>
        <v>39368.6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6408.84</v>
      </c>
      <c r="G13" s="17">
        <f ca="1">ROUND(INDIRECT(ADDRESS(ROW()+(0), COLUMN()+(-3), 1))*INDIRECT(ADDRESS(ROW()+(0), COLUMN()+(-1), 1)), 2)</f>
        <v>6408.84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</v>
      </c>
      <c r="E14" s="16" t="s">
        <v>28</v>
      </c>
      <c r="F14" s="17">
        <v>12817.7</v>
      </c>
      <c r="G14" s="17">
        <f ca="1">ROUND(INDIRECT(ADDRESS(ROW()+(0), COLUMN()+(-3), 1))*INDIRECT(ADDRESS(ROW()+(0), COLUMN()+(-1), 1)), 2)</f>
        <v>12817.7</v>
      </c>
    </row>
    <row r="15" spans="1:7" ht="13.50" thickBot="1" customHeight="1">
      <c r="A15" s="14" t="s">
        <v>29</v>
      </c>
      <c r="B15" s="14"/>
      <c r="C15" s="14" t="s">
        <v>30</v>
      </c>
      <c r="D15" s="15">
        <v>1</v>
      </c>
      <c r="E15" s="16" t="s">
        <v>31</v>
      </c>
      <c r="F15" s="17">
        <v>307.62</v>
      </c>
      <c r="G15" s="17">
        <f ca="1">ROUND(INDIRECT(ADDRESS(ROW()+(0), COLUMN()+(-3), 1))*INDIRECT(ADDRESS(ROW()+(0), COLUMN()+(-1), 1)), 2)</f>
        <v>307.62</v>
      </c>
    </row>
    <row r="16" spans="1:7" ht="13.50" thickBot="1" customHeight="1">
      <c r="A16" s="14" t="s">
        <v>32</v>
      </c>
      <c r="B16" s="14"/>
      <c r="C16" s="14" t="s">
        <v>33</v>
      </c>
      <c r="D16" s="15">
        <v>5.047</v>
      </c>
      <c r="E16" s="16" t="s">
        <v>34</v>
      </c>
      <c r="F16" s="17">
        <v>717.33</v>
      </c>
      <c r="G16" s="17">
        <f ca="1">ROUND(INDIRECT(ADDRESS(ROW()+(0), COLUMN()+(-3), 1))*INDIRECT(ADDRESS(ROW()+(0), COLUMN()+(-1), 1)), 2)</f>
        <v>3620.36</v>
      </c>
    </row>
    <row r="17" spans="1:7" ht="13.50" thickBot="1" customHeight="1">
      <c r="A17" s="14" t="s">
        <v>35</v>
      </c>
      <c r="B17" s="14"/>
      <c r="C17" s="18" t="s">
        <v>36</v>
      </c>
      <c r="D17" s="19">
        <v>5.047</v>
      </c>
      <c r="E17" s="20" t="s">
        <v>37</v>
      </c>
      <c r="F17" s="21">
        <v>520.85</v>
      </c>
      <c r="G17" s="21">
        <f ca="1">ROUND(INDIRECT(ADDRESS(ROW()+(0), COLUMN()+(-3), 1))*INDIRECT(ADDRESS(ROW()+(0), COLUMN()+(-1), 1)), 2)</f>
        <v>2628.73</v>
      </c>
    </row>
    <row r="18" spans="1:7" ht="13.50" thickBot="1" customHeight="1">
      <c r="A18" s="18"/>
      <c r="B18" s="18"/>
      <c r="C18" s="5" t="s">
        <v>38</v>
      </c>
      <c r="D18" s="22">
        <v>2</v>
      </c>
      <c r="E18" s="23" t="s">
        <v>39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1.57398e+006</v>
      </c>
      <c r="G18" s="24">
        <f ca="1">ROUND(INDIRECT(ADDRESS(ROW()+(0), COLUMN()+(-3), 1))*INDIRECT(ADDRESS(ROW()+(0), COLUMN()+(-1), 1))/100, 2)</f>
        <v>31479.5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1.60546e+006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