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<sst xmlns="http://schemas.openxmlformats.org/spreadsheetml/2006/main" count="30" uniqueCount="30">
  <si>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</si>
  <si>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TCC020</t>
  </si>
  <si>
    <t xml:space="preserve">U</t>
  </si>
  <si>
    <t xml:space="preserve">Chauffe-eau à gaz, conventionnel.</t>
  </si>
  <si>
    <r>
      <rPr>
        <sz val="8.25"/>
        <color rgb="FF000000"/>
        <rFont val="Arial"/>
        <family val="2"/>
      </rPr>
      <t xml:space="preserve">Chauffe-eau instantané à gaz butane et propane, modèle turboMAG plus 175/1-5 "VAILLANT", de 580x350x198 mm, avec chambre de combustion étanche, faible émission de NOx, allumeur électronique à réseau électrique, sans flamme témoin, et contrôle de flamme par ionisation, 17 l/min, puissance utile 29,7 kW, efficacité énergétique classe A, profil de consommation XL, thermostat de sécurité, écran tactile, échangeur de chaleur et chambre de combustion protégés avec Supral contre la corrosion, avec kit d'évacuation horizontale des fumées. Accessoires: enjoliveur pour cacher les connexions hydrauliques et de gaz pour chauffe-eau à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</si>
  <si>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</si>
  <si>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</si>
  <si>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</si>
  <si>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</si>
  <si>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</si>
  <si>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</si>
  <si>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mt38vai251x</t>
  </si>
  <si>
    <t xml:space="preserve">Chauffe-eau instantané à gaz butane et propane, modèle turboMAG plus 175/1-5 "VAILLANT", de 580x350x198 mm, avec chambre de combustion étanche, faible émission de NOx, allumeur électronique à réseau électrique, sans flamme témoin, et contrôle de flamme par ionisation, 17 l/min, puissance utile 29,7 kW, efficacité énergétique classe A, profil de consommation XL, thermostat de sécurité, écran tactile, échangeur de chaleur et chambre de combustion protégés avec Supral contre la corrosion, avec kit d'évacuation horizontale des fumées.</t>
  </si>
  <si>
    <t xml:space="preserve">U</t>
  </si>
  <si>
    <t xml:space="preserve">mt38vai583a</t>
  </si>
  <si>
    <t xml:space="preserve">Enjoliveur pour cacher les connexions hydrauliques et de gaz pour chauffe-eau à gaz, "VAILLANT".</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</si>
  <si>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</si>
  <si>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</si>
  <si>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</si>
  <si>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</si>
  <si>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</si>
  <si>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</si>
  <si>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</si>
  <si>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</si>
  <si>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</si>
  <si>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</si>
  <si>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</si>
  <si>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</si>
  <si>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183.175,77DA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</si>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</sst>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180675</v>
      </c>
      <c r="G9" s="13">
        <f ca="1">ROUND(INDIRECT(ADDRESS(ROW()+(0), COLUMN()+(-3), 1))*INDIRECT(ADDRESS(ROW()+(0), COLUMN()+(-1), 1)), 2)</f>
        <v>180675</v>
      </c>
    </row>
    <row r="10" spans="1:7" ht="24.00" thickBot="1" customHeight="1">
      <c r="A10" s="14" t="s">
        <v>14</v>
      </c>
      <c r="B10" s="14"/>
      <c r="C10" s="14" t="s">
        <v>15</v>
      </c>
      <c r="D10" s="15">
        <v>1</v>
      </c>
      <c r="E10" s="16" t="s">
        <v>16</v>
      </c>
      <c r="F10" s="17">
        <v>4609.05</v>
      </c>
      <c r="G10" s="17">
        <f ca="1">ROUND(INDIRECT(ADDRESS(ROW()+(0), COLUMN()+(-3), 1))*INDIRECT(ADDRESS(ROW()+(0), COLUMN()+(-1), 1)), 2)</f>
        <v>4609.05</v>
      </c>
    </row>
    <row r="11" spans="1:7" ht="13.50" thickBot="1" customHeight="1">
      <c r="A11" s="14" t="s">
        <v>17</v>
      </c>
      <c r="B11" s="14"/>
      <c r="C11" s="14" t="s">
        <v>18</v>
      </c>
      <c r="D11" s="15">
        <v>1</v>
      </c>
      <c r="E11" s="16" t="s">
        <v>19</v>
      </c>
      <c r="F11" s="17">
        <v>267.32</v>
      </c>
      <c r="G11" s="17">
        <f ca="1">ROUND(INDIRECT(ADDRESS(ROW()+(0), COLUMN()+(-3), 1))*INDIRECT(ADDRESS(ROW()+(0), COLUMN()+(-1), 1)), 2)</f>
        <v>267.32</v>
      </c>
    </row>
    <row r="12" spans="1:7" ht="13.50" thickBot="1" customHeight="1">
      <c r="A12" s="14" t="s">
        <v>20</v>
      </c>
      <c r="B12" s="14"/>
      <c r="C12" s="14" t="s">
        <v>21</v>
      </c>
      <c r="D12" s="15">
        <v>2.686</v>
      </c>
      <c r="E12" s="16" t="s">
        <v>22</v>
      </c>
      <c r="F12" s="17">
        <v>751.66</v>
      </c>
      <c r="G12" s="17">
        <f ca="1">ROUND(INDIRECT(ADDRESS(ROW()+(0), COLUMN()+(-3), 1))*INDIRECT(ADDRESS(ROW()+(0), COLUMN()+(-1), 1)), 2)</f>
        <v>2018.96</v>
      </c>
    </row>
    <row r="13" spans="1:7" ht="13.50" thickBot="1" customHeight="1">
      <c r="A13" s="14" t="s">
        <v>23</v>
      </c>
      <c r="B13" s="14"/>
      <c r="C13" s="18" t="s">
        <v>24</v>
      </c>
      <c r="D13" s="19">
        <v>2.686</v>
      </c>
      <c r="E13" s="20" t="s">
        <v>25</v>
      </c>
      <c r="F13" s="21">
        <v>545.7</v>
      </c>
      <c r="G13" s="21">
        <f ca="1">ROUND(INDIRECT(ADDRESS(ROW()+(0), COLUMN()+(-3), 1))*INDIRECT(ADDRESS(ROW()+(0), COLUMN()+(-1), 1)), 2)</f>
        <v>1465.75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189036</v>
      </c>
      <c r="G14" s="24">
        <f ca="1">ROUND(INDIRECT(ADDRESS(ROW()+(0), COLUMN()+(-3), 1))*INDIRECT(ADDRESS(ROW()+(0), COLUMN()+(-1), 1))/100, 2)</f>
        <v>3780.72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192817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