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<sst xmlns="http://schemas.openxmlformats.org/spreadsheetml/2006/main" count="30" uniqueCount="30">
  <si>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</si>
  <si>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</si>
  <si>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</si>
  <si>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</si>
  <si>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2x1, pour gaz R-32, pompe à chaleur, alimentation monophasée (230V/50Hz), modèle climaVAIR plus VAM8-061W205 "VAILLANT", puissance frigorifique nominale 5,2 kW, consommation électrique en refroidissement 1,45 kW, SEER 6,1 (classe A++), puissance calorifique nominale 5,4 kW, consommation électrique en chauffage 1,3 kW, SCOP 4 (classe A+), constitué d'une unité intérieure de paroi VAI8-025 WMNI, pression sonore minimale/maximale: 28/39 dBA, une unité intérieure de paroi VAI8-035 WMNI, pression sonore minimale/maximale: 31/42 dBA, filtre purificateur d'air et avec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Module avec communication via Wi-Fi pour le contrôle depuis un smartphone ou une tablette.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</si>
  <si>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</si>
  <si>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</si>
  <si>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</si>
  <si>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</si>
  <si>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</si>
  <si>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</si>
  <si>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mt42vai317a</t>
  </si>
  <si>
    <t xml:space="preserve">Équipement d'air conditionné, système air-air multisplit 2x1, pour gaz R-32, pompe à chaleur, alimentation monophasée (230V/50Hz), modèle climaVAIR plus VAM8-061W205 "VAILLANT", puissance frigorifique nominale 5,2 kW, consommation électrique en refroidissement 1,45 kW, SEER 6,1 (classe A++), puissance calorifique nominale 5,4 kW, consommation électrique en chauffage 1,3 kW, SCOP 4 (classe A+), constitué d'une unité intérieure de paroi VAI8-025 WMNI, pression sonore minimale/maximale: 28/39 dBA, une unité intérieure de paroi VAI8-035 WMNI, pression sonore minimale/maximale: 31/42 dBA, filtre purificateur d'air et avec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</si>
  <si>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</si>
  <si>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mt42vai800a</t>
  </si>
  <si>
    <t xml:space="preserve">Module avec communication via Wi-Fi pour le contrôle depuis un smartphone ou une tablette "VAILLANT".</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</si>
  <si>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</si>
  <si>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</si>
  <si>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</si>
  <si>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</si>
  <si>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</si>
  <si>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</si>
  <si>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</si>
  <si>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</si>
  <si>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</si>
  <si>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</si>
  <si>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</si>
  <si>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</si>
  <si>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134.721,99DA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</si>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</sst>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443927</v>
      </c>
      <c r="G9" s="13">
        <f ca="1">ROUND(INDIRECT(ADDRESS(ROW()+(0), COLUMN()+(-3), 1))*INDIRECT(ADDRESS(ROW()+(0), COLUMN()+(-1), 1)), 2)</f>
        <v>443927</v>
      </c>
    </row>
    <row r="10" spans="1:7" ht="24.00" thickBot="1" customHeight="1">
      <c r="A10" s="14" t="s">
        <v>14</v>
      </c>
      <c r="B10" s="14"/>
      <c r="C10" s="14" t="s">
        <v>15</v>
      </c>
      <c r="D10" s="15">
        <v>2</v>
      </c>
      <c r="E10" s="16" t="s">
        <v>16</v>
      </c>
      <c r="F10" s="17">
        <v>9909.09</v>
      </c>
      <c r="G10" s="17">
        <f ca="1">ROUND(INDIRECT(ADDRESS(ROW()+(0), COLUMN()+(-3), 1))*INDIRECT(ADDRESS(ROW()+(0), COLUMN()+(-1), 1)), 2)</f>
        <v>19818.2</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3.412</v>
      </c>
      <c r="E12" s="16" t="s">
        <v>22</v>
      </c>
      <c r="F12" s="17">
        <v>717.33</v>
      </c>
      <c r="G12" s="17">
        <f ca="1">ROUND(INDIRECT(ADDRESS(ROW()+(0), COLUMN()+(-3), 1))*INDIRECT(ADDRESS(ROW()+(0), COLUMN()+(-1), 1)), 2)</f>
        <v>2447.53</v>
      </c>
    </row>
    <row r="13" spans="1:7" ht="13.50" thickBot="1" customHeight="1">
      <c r="A13" s="14" t="s">
        <v>23</v>
      </c>
      <c r="B13" s="14"/>
      <c r="C13" s="18" t="s">
        <v>24</v>
      </c>
      <c r="D13" s="19">
        <v>3.412</v>
      </c>
      <c r="E13" s="20" t="s">
        <v>25</v>
      </c>
      <c r="F13" s="21">
        <v>520.85</v>
      </c>
      <c r="G13" s="21">
        <f ca="1">ROUND(INDIRECT(ADDRESS(ROW()+(0), COLUMN()+(-3), 1))*INDIRECT(ADDRESS(ROW()+(0), COLUMN()+(-1), 1)), 2)</f>
        <v>1777.14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471716</v>
      </c>
      <c r="G14" s="24">
        <f ca="1">ROUND(INDIRECT(ADDRESS(ROW()+(0), COLUMN()+(-3), 1))*INDIRECT(ADDRESS(ROW()+(0), COLUMN()+(-1), 1))/100, 2)</f>
        <v>9434.31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481150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