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<sst xmlns="http://schemas.openxmlformats.org/spreadsheetml/2006/main" count="33" uniqueCount="33">
  <si>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</si>
  <si>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TVT100</t>
  </si>
  <si>
    <t xml:space="preserve">U</t>
  </si>
  <si>
    <t xml:space="preserve">Équipement d'air conditionné avec unités intérieures de paroi, système air-air multisplit.</t>
  </si>
  <si>
    <r>
      <rPr>
        <sz val="8.25"/>
        <color rgb="FF000000"/>
        <rFont val="Arial"/>
        <family val="2"/>
      </rPr>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 Module avec communication via Wi-Fi pour le contrôle depuis un smartphone ou une tablette, avec contacts pour mise en marche et arrêt à distance des unités intérieures d'air conditionné. Comprend les éléments antivibratoires et les supports de paroi pour l'appui de l'unité extérieure.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</si>
  <si>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</si>
  <si>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</si>
  <si>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</si>
  <si>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</si>
  <si>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</si>
  <si>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</si>
  <si>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mt42vai316a</t>
  </si>
  <si>
    <t xml:space="preserve">Équipement d'air conditionné, système air-air multisplit 2x1, pour gaz R-32, pompe à chaleur, alimentation monophasée (230V/50Hz), modèle climaVAIR plus VAM8-052W205 "VAILLANT", puissance frigorifique nominale 5,2 kW, consommation électrique en refroidissement 1,45 kW, SEER 6,3 (classe A++), puissance calorifique nominale 5,4 kW, consommation électrique en chauffage 1,3 kW, SCOP 4 (classe A+), constitué de deux unités intérieures de paroi VAI8-025 WMNI, avec les caractéristiques suivantes de chacune d'elles: pression sonore minimale/maximale: 28/39 dBA, filtre purificateur d'air et écran LCD rétro-illuminé, contrôles à distance sans fils, et une unité extérieure VAI8-050 W2NO, avec compresseur type Inverter DC, diamètre de connexion du tuyau de gaz 3/8", diamètre de connexion du tuyau de liquide 1/4", avec amortisseurs de ressorts, supports et fixations des unités intérieures et des unités extérieures, tuyauterie d'évacuation avec siphon, connexion frigorifique entre les unités, connexion électrique entre les unités, fixation et protection mécanique des lignes étendues et cachées sous goulotte à couvercle aux zones apparentes.</t>
  </si>
  <si>
    <t xml:space="preserve">U</t>
  </si>
  <si>
    <t xml:space="preserve">mt42vai007a</t>
  </si>
  <si>
    <t xml:space="preserve">Contact pour mise en marche et arrêt à distance de l'unité intérieure d'air conditionné "VAILLANT", dans une boîte de 73x73x35 mm à encastrer.</t>
  </si>
  <si>
    <t xml:space="preserve">U</t>
  </si>
  <si>
    <t xml:space="preserve">mt42vai800a</t>
  </si>
  <si>
    <t xml:space="preserve">Module avec communication via Wi-Fi pour le contrôle depuis un smartphone ou une tablette "VAILLANT".</t>
  </si>
  <si>
    <t xml:space="preserve">U</t>
  </si>
  <si>
    <t xml:space="preserve">mt42www085</t>
  </si>
  <si>
    <t xml:space="preserve">Kit de supports de paroi, constitué de jeu d'équerres de 50x45 cm et quatre amortisseurs en caoutchouc, avec leurs chevilles, vis,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</si>
  <si>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</si>
  <si>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</si>
  <si>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</si>
  <si>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</si>
  <si>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</si>
  <si>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</si>
  <si>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</si>
  <si>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</si>
  <si>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</si>
  <si>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135.854,00DA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</si>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</sst>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6.33"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50.00" thickBot="1" customHeight="1">
      <c r="A9" s="7" t="s">
        <v>11</v>
      </c>
      <c r="B9" s="7"/>
      <c r="C9" s="7" t="s">
        <v>12</v>
      </c>
      <c r="D9" s="9">
        <v>1</v>
      </c>
      <c r="E9" s="11" t="s">
        <v>13</v>
      </c>
      <c r="F9" s="13">
        <v>437982</v>
      </c>
      <c r="G9" s="13">
        <f ca="1">ROUND(INDIRECT(ADDRESS(ROW()+(0), COLUMN()+(-3), 1))*INDIRECT(ADDRESS(ROW()+(0), COLUMN()+(-1), 1)), 2)</f>
        <v>437982</v>
      </c>
    </row>
    <row r="10" spans="1:7" ht="24.00" thickBot="1" customHeight="1">
      <c r="A10" s="14" t="s">
        <v>14</v>
      </c>
      <c r="B10" s="14"/>
      <c r="C10" s="14" t="s">
        <v>15</v>
      </c>
      <c r="D10" s="15">
        <v>2</v>
      </c>
      <c r="E10" s="16" t="s">
        <v>16</v>
      </c>
      <c r="F10" s="17">
        <v>4954.54</v>
      </c>
      <c r="G10" s="17">
        <f ca="1">ROUND(INDIRECT(ADDRESS(ROW()+(0), COLUMN()+(-3), 1))*INDIRECT(ADDRESS(ROW()+(0), COLUMN()+(-1), 1)), 2)</f>
        <v>9909.08</v>
      </c>
    </row>
    <row r="11" spans="1:7" ht="24.00" thickBot="1" customHeight="1">
      <c r="A11" s="14" t="s">
        <v>17</v>
      </c>
      <c r="B11" s="14"/>
      <c r="C11" s="14" t="s">
        <v>18</v>
      </c>
      <c r="D11" s="15">
        <v>2</v>
      </c>
      <c r="E11" s="16" t="s">
        <v>19</v>
      </c>
      <c r="F11" s="17">
        <v>9909.09</v>
      </c>
      <c r="G11" s="17">
        <f ca="1">ROUND(INDIRECT(ADDRESS(ROW()+(0), COLUMN()+(-3), 1))*INDIRECT(ADDRESS(ROW()+(0), COLUMN()+(-1), 1)), 2)</f>
        <v>19818.2</v>
      </c>
    </row>
    <row r="12" spans="1:7" ht="24.00" thickBot="1" customHeight="1">
      <c r="A12" s="14" t="s">
        <v>20</v>
      </c>
      <c r="B12" s="14"/>
      <c r="C12" s="14" t="s">
        <v>21</v>
      </c>
      <c r="D12" s="15">
        <v>1</v>
      </c>
      <c r="E12" s="16" t="s">
        <v>22</v>
      </c>
      <c r="F12" s="17">
        <v>3745.64</v>
      </c>
      <c r="G12" s="17">
        <f ca="1">ROUND(INDIRECT(ADDRESS(ROW()+(0), COLUMN()+(-3), 1))*INDIRECT(ADDRESS(ROW()+(0), COLUMN()+(-1), 1)), 2)</f>
        <v>3745.64</v>
      </c>
    </row>
    <row r="13" spans="1:7" ht="13.50" thickBot="1" customHeight="1">
      <c r="A13" s="14" t="s">
        <v>23</v>
      </c>
      <c r="B13" s="14"/>
      <c r="C13" s="14" t="s">
        <v>24</v>
      </c>
      <c r="D13" s="15">
        <v>3.412</v>
      </c>
      <c r="E13" s="16" t="s">
        <v>25</v>
      </c>
      <c r="F13" s="17">
        <v>717.33</v>
      </c>
      <c r="G13" s="17">
        <f ca="1">ROUND(INDIRECT(ADDRESS(ROW()+(0), COLUMN()+(-3), 1))*INDIRECT(ADDRESS(ROW()+(0), COLUMN()+(-1), 1)), 2)</f>
        <v>2447.53</v>
      </c>
    </row>
    <row r="14" spans="1:7" ht="13.50" thickBot="1" customHeight="1">
      <c r="A14" s="14" t="s">
        <v>26</v>
      </c>
      <c r="B14" s="14"/>
      <c r="C14" s="18" t="s">
        <v>27</v>
      </c>
      <c r="D14" s="19">
        <v>3.412</v>
      </c>
      <c r="E14" s="20" t="s">
        <v>28</v>
      </c>
      <c r="F14" s="21">
        <v>520.85</v>
      </c>
      <c r="G14" s="21">
        <f ca="1">ROUND(INDIRECT(ADDRESS(ROW()+(0), COLUMN()+(-3), 1))*INDIRECT(ADDRESS(ROW()+(0), COLUMN()+(-1), 1)), 2)</f>
        <v>1777.14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475679</v>
      </c>
      <c r="G15" s="24">
        <f ca="1">ROUND(INDIRECT(ADDRESS(ROW()+(0), COLUMN()+(-3), 1))*INDIRECT(ADDRESS(ROW()+(0), COLUMN()+(-1), 1))/100, 2)</f>
        <v>9513.59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485193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