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<sst xmlns="http://schemas.openxmlformats.org/spreadsheetml/2006/main" count="30" uniqueCount="30">
  <si>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</si>
  <si>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TVT100</t>
  </si>
  <si>
    <t xml:space="preserve">U</t>
  </si>
  <si>
    <t xml:space="preserve">Équipement d'air conditionné avec unités intérieures de paroi, système air-air multisplit.</t>
  </si>
  <si>
    <r>
      <rPr>
        <sz val="8.25"/>
        <color rgb="FF000000"/>
        <rFont val="Arial"/>
        <family val="2"/>
      </rPr>
      <t xml:space="preserve">Équipement d'air conditionné, système air-air multisplit 2x1, pour gaz R-32, pompe à chaleur, alimentation monophasée (230V/50Hz), modèle climaVAIR plus VAM8-052W205 "VAILLANT", puissance frigorifique nominale 5,2 kW, consommation électrique en refroidissement 1,45 kW, SEER 6,3 (classe A++), puissance calorifique nominale 5,4 kW, consommation électrique en chauffage 1,3 kW, SCOP 4 (classe A+), constitué de deux unités intérieures de paroi VAI8-025 WMNI, avec les caractéristiques suivantes de chacune d'elles: pression sonore minimale/maximale: 28/39 dBA, filtre purificateur d'air et écran LCD rétro-illuminé, contrôles à distance sans fils, et une unité extérieure VAI8-050 W2NO, avec compresseur type Inverter DC, diamètre de connexion du tuyau de gaz 3/8", diamètre de connexion du tuyau de liquide 1/4", avec amortisseurs de ressorts, supports et fixations des unités intérieures et des unités extérieures, tuyauterie d'évacuation avec siphon, connexion frigorifique entre les unités, connexion électrique entre les unités, fixation et protection mécanique des lignes étendues et cachées sous goulotte à couvercle aux zones apparentes. Module avec communication via Wi-Fi pour le contrôle depuis un smartphone ou une tablette. Comprend les éléments antivibratoires de sol pour l'appui de l'unité extérieure.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</si>
  <si>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</si>
  <si>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</si>
  <si>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</si>
  <si>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</si>
  <si>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</si>
  <si>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</si>
  <si>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mt42vai316a</t>
  </si>
  <si>
    <t xml:space="preserve">Équipement d'air conditionné, système air-air multisplit 2x1, pour gaz R-32, pompe à chaleur, alimentation monophasée (230V/50Hz), modèle climaVAIR plus VAM8-052W205 "VAILLANT", puissance frigorifique nominale 5,2 kW, consommation électrique en refroidissement 1,45 kW, SEER 6,3 (classe A++), puissance calorifique nominale 5,4 kW, consommation électrique en chauffage 1,3 kW, SCOP 4 (classe A+), constitué de deux unités intérieures de paroi VAI8-025 WMNI, avec les caractéristiques suivantes de chacune d'elles: pression sonore minimale/maximale: 28/39 dBA, filtre purificateur d'air et écran LCD rétro-illuminé, contrôles à distance sans fils, et une unité extérieure VAI8-050 W2NO, avec compresseur type Inverter DC, diamètre de connexion du tuyau de gaz 3/8", diamètre de connexion du tuyau de liquide 1/4", avec amortisseurs de ressorts, supports et fixations des unités intérieures et des unités extérieures, tuyauterie d'évacuation avec siphon, connexion frigorifique entre les unités, connexion électrique entre les unités, fixation et protection mécanique des lignes étendues et cachées sous goulotte à couvercle aux zones apparentes.</t>
  </si>
  <si>
    <t xml:space="preserve">U</t>
  </si>
  <si>
    <t xml:space="preserve">mt42vai800a</t>
  </si>
  <si>
    <t xml:space="preserve">Module avec communication via Wi-Fi pour le contrôle depuis un smartphone ou une tablette "VAILLANT".</t>
  </si>
  <si>
    <t xml:space="preserve">U</t>
  </si>
  <si>
    <t xml:space="preserve">mt42www080</t>
  </si>
  <si>
    <t xml:space="preserve">Kit d'amortisseurs antivibration de sol, composé de quatre amortisseurs en caoutchouc, avec leurs vis,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</si>
  <si>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</si>
  <si>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</si>
  <si>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</si>
  <si>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</si>
  <si>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</si>
  <si>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</si>
  <si>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</si>
  <si>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</si>
  <si>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</si>
  <si>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132.407,02DA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</si>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</sst>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6.33"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50.00" thickBot="1" customHeight="1">
      <c r="A9" s="7" t="s">
        <v>11</v>
      </c>
      <c r="B9" s="7"/>
      <c r="C9" s="7" t="s">
        <v>12</v>
      </c>
      <c r="D9" s="9">
        <v>1</v>
      </c>
      <c r="E9" s="11" t="s">
        <v>13</v>
      </c>
      <c r="F9" s="13">
        <v>437982</v>
      </c>
      <c r="G9" s="13">
        <f ca="1">ROUND(INDIRECT(ADDRESS(ROW()+(0), COLUMN()+(-3), 1))*INDIRECT(ADDRESS(ROW()+(0), COLUMN()+(-1), 1)), 2)</f>
        <v>437982</v>
      </c>
    </row>
    <row r="10" spans="1:7" ht="24.00" thickBot="1" customHeight="1">
      <c r="A10" s="14" t="s">
        <v>14</v>
      </c>
      <c r="B10" s="14"/>
      <c r="C10" s="14" t="s">
        <v>15</v>
      </c>
      <c r="D10" s="15">
        <v>2</v>
      </c>
      <c r="E10" s="16" t="s">
        <v>16</v>
      </c>
      <c r="F10" s="17">
        <v>9909.09</v>
      </c>
      <c r="G10" s="17">
        <f ca="1">ROUND(INDIRECT(ADDRESS(ROW()+(0), COLUMN()+(-3), 1))*INDIRECT(ADDRESS(ROW()+(0), COLUMN()+(-1), 1)), 2)</f>
        <v>19818.2</v>
      </c>
    </row>
    <row r="11" spans="1:7" ht="24.00" thickBot="1" customHeight="1">
      <c r="A11" s="14" t="s">
        <v>17</v>
      </c>
      <c r="B11" s="14"/>
      <c r="C11" s="14" t="s">
        <v>18</v>
      </c>
      <c r="D11" s="15">
        <v>1</v>
      </c>
      <c r="E11" s="16" t="s">
        <v>19</v>
      </c>
      <c r="F11" s="17">
        <v>1585.45</v>
      </c>
      <c r="G11" s="17">
        <f ca="1">ROUND(INDIRECT(ADDRESS(ROW()+(0), COLUMN()+(-3), 1))*INDIRECT(ADDRESS(ROW()+(0), COLUMN()+(-1), 1)), 2)</f>
        <v>1585.45</v>
      </c>
    </row>
    <row r="12" spans="1:7" ht="13.50" thickBot="1" customHeight="1">
      <c r="A12" s="14" t="s">
        <v>20</v>
      </c>
      <c r="B12" s="14"/>
      <c r="C12" s="14" t="s">
        <v>21</v>
      </c>
      <c r="D12" s="15">
        <v>3.412</v>
      </c>
      <c r="E12" s="16" t="s">
        <v>22</v>
      </c>
      <c r="F12" s="17">
        <v>717.33</v>
      </c>
      <c r="G12" s="17">
        <f ca="1">ROUND(INDIRECT(ADDRESS(ROW()+(0), COLUMN()+(-3), 1))*INDIRECT(ADDRESS(ROW()+(0), COLUMN()+(-1), 1)), 2)</f>
        <v>2447.53</v>
      </c>
    </row>
    <row r="13" spans="1:7" ht="13.50" thickBot="1" customHeight="1">
      <c r="A13" s="14" t="s">
        <v>23</v>
      </c>
      <c r="B13" s="14"/>
      <c r="C13" s="18" t="s">
        <v>24</v>
      </c>
      <c r="D13" s="19">
        <v>3.412</v>
      </c>
      <c r="E13" s="20" t="s">
        <v>25</v>
      </c>
      <c r="F13" s="21">
        <v>520.85</v>
      </c>
      <c r="G13" s="21">
        <f ca="1">ROUND(INDIRECT(ADDRESS(ROW()+(0), COLUMN()+(-3), 1))*INDIRECT(ADDRESS(ROW()+(0), COLUMN()+(-1), 1)), 2)</f>
        <v>1777.14</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463610</v>
      </c>
      <c r="G14" s="24">
        <f ca="1">ROUND(INDIRECT(ADDRESS(ROW()+(0), COLUMN()+(-3), 1))*INDIRECT(ADDRESS(ROW()+(0), COLUMN()+(-1), 1))/100, 2)</f>
        <v>9272.2</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472882</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