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<sst xmlns="http://schemas.openxmlformats.org/spreadsheetml/2006/main" count="30" uniqueCount="30">
  <si>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</si>
  <si>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</si>
  <si>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</si>
  <si>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</si>
  <si>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VAIL1-060 WN "VAILLANT", puissance frigorifique nominale 6,2 kW, puissance frigorifique minimale/maximale: 1,8/6,9 kW, consommation électrique en refroidissement 1,82 kW, SEER 6,8 (classe A++), puissance calorifique nominale 6,5 kW, puissance calorifique minimale/maximale: 1,3/7,03 kW, consommation électrique en chauffage 1,91 kW, SCOP 4 (classe A+), constitué d'une unité intérieure de paroi VAIL1-060 WNI, pression sonore minimale/maximale: 30/48 dBA, dimensions 304x1017x221 mm, poids 13,5 kg, filtre purificateur d'air, télécommande, et une unité extérieure VAIL1-060 WO, puissance sonore 65 dBA, dimensions 555x873x376 mm, poids 36,5 kg, longueur maximale de la tuyauterie 25 m, différence maximale de hauteur entre l'unité extérieure et l'unité intérieure 10 m. Accessoires: module avec communication via Wi-Fi pour le contrôle depuis un smartphone ou une tablette.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</si>
  <si>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</si>
  <si>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</si>
  <si>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</si>
  <si>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</si>
  <si>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</si>
  <si>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</si>
  <si>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mt42vai320pd</t>
  </si>
  <si>
    <t xml:space="preserve">Équipement d'air conditionné, système air-air split 1x1, pour gaz R-32, pompe à chaleur, alimentation monophasée (230V/50Hz), modèle climaVAIR intro VAIL1-060 WN "VAILLANT", puissance frigorifique nominale 6,2 kW, puissance frigorifique minimale/maximale: 1,8/6,9 kW, consommation électrique en refroidissement 1,82 kW, SEER 6,8 (classe A++), puissance calorifique nominale 6,5 kW, puissance calorifique minimale/maximale: 1,3/7,03 kW, consommation électrique en chauffage 1,91 kW, SCOP 4 (classe A+), constitué d'une unité intérieure de paroi VAIL1-060 WNI, pression sonore minimale/maximale: 30/48 dBA, dimensions 304x1017x221 mm, poids 13,5 kg, filtre purificateur d'air, télécommande, et une unité extérieure VAIL1-060 WO, puissance sonore 65 dBA, dimensions 555x873x376 mm, poids 36,5 kg, longueur maximale de la tuyauterie 25 m, différence maximale de hauteur entre l'unité extérieure et l'unité intérieure 10 m.</t>
  </si>
  <si>
    <t xml:space="preserve">U</t>
  </si>
  <si>
    <t xml:space="preserve">mt42vai800a</t>
  </si>
  <si>
    <t xml:space="preserve">Module avec communication via Wi-Fi pour le contrôle depuis un smartphone ou une tablette "VAILLANT".</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</si>
  <si>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</si>
  <si>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</si>
  <si>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</si>
  <si>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</si>
  <si>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</si>
  <si>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</si>
  <si>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</si>
  <si>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</si>
  <si>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</si>
  <si>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</si>
  <si>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</si>
  <si>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</si>
  <si>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111.062,68DA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</si>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</sst>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374564</v>
      </c>
      <c r="G9" s="13">
        <f ca="1">ROUND(INDIRECT(ADDRESS(ROW()+(0), COLUMN()+(-3), 1))*INDIRECT(ADDRESS(ROW()+(0), COLUMN()+(-1), 1)), 2)</f>
        <v>374564</v>
      </c>
    </row>
    <row r="10" spans="1:7" ht="24.00" thickBot="1" customHeight="1">
      <c r="A10" s="14" t="s">
        <v>14</v>
      </c>
      <c r="B10" s="14"/>
      <c r="C10" s="14" t="s">
        <v>15</v>
      </c>
      <c r="D10" s="15">
        <v>1</v>
      </c>
      <c r="E10" s="16" t="s">
        <v>16</v>
      </c>
      <c r="F10" s="17">
        <v>9909.09</v>
      </c>
      <c r="G10" s="17">
        <f ca="1">ROUND(INDIRECT(ADDRESS(ROW()+(0), COLUMN()+(-3), 1))*INDIRECT(ADDRESS(ROW()+(0), COLUMN()+(-1), 1)), 2)</f>
        <v>9909.09</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2.275</v>
      </c>
      <c r="E12" s="16" t="s">
        <v>22</v>
      </c>
      <c r="F12" s="17">
        <v>717.33</v>
      </c>
      <c r="G12" s="17">
        <f ca="1">ROUND(INDIRECT(ADDRESS(ROW()+(0), COLUMN()+(-3), 1))*INDIRECT(ADDRESS(ROW()+(0), COLUMN()+(-1), 1)), 2)</f>
        <v>1631.93</v>
      </c>
    </row>
    <row r="13" spans="1:7" ht="13.50" thickBot="1" customHeight="1">
      <c r="A13" s="14" t="s">
        <v>23</v>
      </c>
      <c r="B13" s="14"/>
      <c r="C13" s="18" t="s">
        <v>24</v>
      </c>
      <c r="D13" s="19">
        <v>2.275</v>
      </c>
      <c r="E13" s="20" t="s">
        <v>25</v>
      </c>
      <c r="F13" s="21">
        <v>520.85</v>
      </c>
      <c r="G13" s="21">
        <f ca="1">ROUND(INDIRECT(ADDRESS(ROW()+(0), COLUMN()+(-3), 1))*INDIRECT(ADDRESS(ROW()+(0), COLUMN()+(-1), 1)), 2)</f>
        <v>1184.93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388875</v>
      </c>
      <c r="G14" s="24">
        <f ca="1">ROUND(INDIRECT(ADDRESS(ROW()+(0), COLUMN()+(-3), 1))*INDIRECT(ADDRESS(ROW()+(0), COLUMN()+(-1), 1))/100, 2)</f>
        <v>7777.5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396652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