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<sst xmlns="http://schemas.openxmlformats.org/spreadsheetml/2006/main" count="33" uniqueCount="33">
  <si>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</si>
  <si>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</si>
  <si>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</si>
  <si>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</si>
  <si>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 Accessoires: filtres à air de catéchine,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</si>
  <si>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</si>
  <si>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</si>
  <si>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</si>
  <si>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</si>
  <si>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</si>
  <si>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</si>
  <si>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mt42vai320pd</t>
  </si>
  <si>
    <t xml:space="preserve">Équipement d'air conditionné, système air-air split 1x1, pour gaz R-32, pompe à chaleur, alimentation monophasée (230V/50Hz), modèle climaVAIR intro VAIL1-060 WN "VAILLANT", puissance frigorifique nominale 6,2 kW, puissance frigorifique minimale/maximale: 1,8/6,9 kW, consommation électrique en refroidissement 1,82 kW, SEER 6,8 (classe A++), puissance calorifique nominale 6,5 kW, puissance calorifique minimale/maximale: 1,3/7,03 kW, consommation électrique en chauffage 1,91 kW, SCOP 4 (classe A+), constitué d'une unité intérieure de paroi VAIL1-060 WNI, pression sonore minimale/maximale: 30/48 dBA, dimensions 304x1017x221 mm, poids 13,5 kg, filtre purificateur d'air, télécommande, et une unité extérieure VAIL1-060 WO, puissance sonore 65 dBA, dimensions 555x873x376 mm, poids 36,5 kg, longueur maximale de la tuyauterie 25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</si>
  <si>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</si>
  <si>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</si>
  <si>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</si>
  <si>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</si>
  <si>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</si>
  <si>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</si>
  <si>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</si>
  <si>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</si>
  <si>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</si>
  <si>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</si>
  <si>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</si>
  <si>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</si>
  <si>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</si>
  <si>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</si>
  <si>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</si>
  <si>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</si>
  <si>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</si>
  <si>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</si>
  <si>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113.892,72DA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</si>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</sst>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374564</v>
      </c>
      <c r="G9" s="13">
        <f ca="1">ROUND(INDIRECT(ADDRESS(ROW()+(0), COLUMN()+(-3), 1))*INDIRECT(ADDRESS(ROW()+(0), COLUMN()+(-1), 1)), 2)</f>
        <v>374564</v>
      </c>
    </row>
    <row r="10" spans="1:7" ht="13.50" thickBot="1" customHeight="1">
      <c r="A10" s="14" t="s">
        <v>14</v>
      </c>
      <c r="B10" s="14"/>
      <c r="C10" s="14" t="s">
        <v>15</v>
      </c>
      <c r="D10" s="15">
        <v>2</v>
      </c>
      <c r="E10" s="16" t="s">
        <v>16</v>
      </c>
      <c r="F10" s="17">
        <v>4954.54</v>
      </c>
      <c r="G10" s="17">
        <f ca="1">ROUND(INDIRECT(ADDRESS(ROW()+(0), COLUMN()+(-3), 1))*INDIRECT(ADDRESS(ROW()+(0), COLUMN()+(-1), 1)), 2)</f>
        <v>9909.08</v>
      </c>
    </row>
    <row r="11" spans="1:7" ht="24.00" thickBot="1" customHeight="1">
      <c r="A11" s="14" t="s">
        <v>17</v>
      </c>
      <c r="B11" s="14"/>
      <c r="C11" s="14" t="s">
        <v>18</v>
      </c>
      <c r="D11" s="15">
        <v>1</v>
      </c>
      <c r="E11" s="16" t="s">
        <v>19</v>
      </c>
      <c r="F11" s="17">
        <v>9909.09</v>
      </c>
      <c r="G11" s="17">
        <f ca="1">ROUND(INDIRECT(ADDRESS(ROW()+(0), COLUMN()+(-3), 1))*INDIRECT(ADDRESS(ROW()+(0), COLUMN()+(-1), 1)), 2)</f>
        <v>9909.09</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2.275</v>
      </c>
      <c r="E13" s="16" t="s">
        <v>25</v>
      </c>
      <c r="F13" s="17">
        <v>717.33</v>
      </c>
      <c r="G13" s="17">
        <f ca="1">ROUND(INDIRECT(ADDRESS(ROW()+(0), COLUMN()+(-3), 1))*INDIRECT(ADDRESS(ROW()+(0), COLUMN()+(-1), 1)), 2)</f>
        <v>1631.93</v>
      </c>
    </row>
    <row r="14" spans="1:7" ht="13.50" thickBot="1" customHeight="1">
      <c r="A14" s="14" t="s">
        <v>26</v>
      </c>
      <c r="B14" s="14"/>
      <c r="C14" s="18" t="s">
        <v>27</v>
      </c>
      <c r="D14" s="19">
        <v>2.275</v>
      </c>
      <c r="E14" s="20" t="s">
        <v>28</v>
      </c>
      <c r="F14" s="21">
        <v>520.85</v>
      </c>
      <c r="G14" s="21">
        <f ca="1">ROUND(INDIRECT(ADDRESS(ROW()+(0), COLUMN()+(-3), 1))*INDIRECT(ADDRESS(ROW()+(0), COLUMN()+(-1), 1)), 2)</f>
        <v>1184.93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398784</v>
      </c>
      <c r="G15" s="24">
        <f ca="1">ROUND(INDIRECT(ADDRESS(ROW()+(0), COLUMN()+(-3), 1))*INDIRECT(ADDRESS(ROW()+(0), COLUMN()+(-1), 1))/100, 2)</f>
        <v>7975.68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406760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