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<sst xmlns="http://schemas.openxmlformats.org/spreadsheetml/2006/main" count="42" uniqueCount="42">
  <si>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</si>
  <si>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TVO020</t>
  </si>
  <si>
    <t xml:space="preserve">U</t>
  </si>
  <si>
    <t xml:space="preserve">Ventilo-convecteur plafonnier, système à deux tubes, avec distribution par conduits.</t>
  </si>
  <si>
    <r>
      <rPr>
        <sz val="8.25"/>
        <color rgb="FF000000"/>
        <rFont val="Arial"/>
        <family val="2"/>
      </rPr>
      <t xml:space="preserve">Ventilo-convecteur horizontal, avec distribution par conduit rectangulaire, modèle aroVAIR VA 1-020 DN "VAILLANT", à 3 vitesses, puissance frigorifique à une vitesse maximale/moyenne/minimale: 2,35/1,72/1,32 kW (température de bulbe humide de l'air intérieur 19°C, température d'entrée de l'eau 7°C, écart de température 5°C), perte de charge de l'eau en refroidissement 13,6 kPa, puissance calorifique à une vitesse maximale/moyenne/minimale: 2,68/1,99/1,42 kW (température de bulbe sec de l'air intérieur 20°C, température d'entrée de l'eau 50°C), perte de charge de l'eau en chauffage 12,6 kPa, débit d'eau 0,43 m³/h, pression statique minimale/moyenne/maximale: 12/30/50 Pa, débit d'air à une vitesse maximale/moyenne/minimale: 411/273/205 m³/h, pression sonore à une vitesse maximale/moyenne/minimale: 43,7/34,2/25,4 dBA, dimensions 741x241x522 mm, poids 16,7 kg, avec vanne à 3 voies et actionneur, vanne à 3 voies, modèle VA 2-3VW D, contrôle à distance digital Honeywell. Comprend les éléments pour la suspension au plafond.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</si>
  <si>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</si>
  <si>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</si>
  <si>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</si>
  <si>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</si>
  <si>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</si>
  <si>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</si>
  <si>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mt42vai103a</t>
  </si>
  <si>
    <t xml:space="preserve">Ventilo-convecteur horizontal, avec distribution par conduit rectangulaire, modèle aroVAIR VA 1-020 DN "VAILLANT", à 3 vitesses, puissance frigorifique à une vitesse maximale/moyenne/minimale: 2,35/1,72/1,32 kW (température de bulbe humide de l'air intérieur 19°C, température d'entrée de l'eau 7°C, écart de température 5°C), perte de charge de l'eau en refroidissement 13,6 kPa, puissance calorifique à une vitesse maximale/moyenne/minimale: 2,68/1,99/1,42 kW (température de bulbe sec de l'air intérieur 20°C, température d'entrée de l'eau 50°C), perte de charge de l'eau en chauffage 12,6 kPa, débit d'eau 0,43 m³/h, pression statique minimale/moyenne/maximale: 12/30/50 Pa, débit d'air à une vitesse maximale/moyenne/minimale: 411/273/205 m³/h, pression sonore à une vitesse maximale/moyenne/minimale: 43,7/34,2/25,4 dBA, dimensions 741x241x522 mm, poids 16,7 kg, avec vanne à 3 voies et actionneur.</t>
  </si>
  <si>
    <t xml:space="preserve">U</t>
  </si>
  <si>
    <t xml:space="preserve">mt42vai107a</t>
  </si>
  <si>
    <t xml:space="preserve">Vanne à 3 voies, modèle VA 2-3VW D "VAILLANT", avec actionneur et tuyaux de raccordement, pour ventilo-convecteur DN.</t>
  </si>
  <si>
    <t xml:space="preserve">U</t>
  </si>
  <si>
    <t xml:space="preserve">mt42vai104a</t>
  </si>
  <si>
    <t xml:space="preserve">Contrôle à distance digital Honeywell, "VAILLANT", pour installation en surface sur la paroi verticale, avec ajustement de la température, mode de fonctionnement (arrêt/froid/chaud) et vitesse du ventilateur (faible/moyenne/élevée).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</si>
  <si>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</si>
  <si>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</si>
  <si>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</si>
  <si>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</si>
  <si>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</si>
  <si>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</si>
  <si>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</si>
  <si>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mt42vai900</t>
  </si>
  <si>
    <t xml:space="preserve">Câble bus blindé à 2 fils, de 0,5 mm² de section par fil</t>
  </si>
  <si>
    <t xml:space="preserve">m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</si>
  <si>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</si>
  <si>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</si>
  <si>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</si>
  <si>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</si>
  <si>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</si>
  <si>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</si>
  <si>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</si>
  <si>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</si>
  <si>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</si>
  <si>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</si>
  <si>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</si>
  <si>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48.136,46DA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</si>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</sst>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86209.1</v>
      </c>
      <c r="G9" s="13">
        <f ca="1">ROUND(INDIRECT(ADDRESS(ROW()+(0), COLUMN()+(-3), 1))*INDIRECT(ADDRESS(ROW()+(0), COLUMN()+(-1), 1)), 2)</f>
        <v>86209.1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43600</v>
      </c>
      <c r="G10" s="17">
        <f ca="1">ROUND(INDIRECT(ADDRESS(ROW()+(0), COLUMN()+(-3), 1))*INDIRECT(ADDRESS(ROW()+(0), COLUMN()+(-1), 1)), 2)</f>
        <v>43600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25763.6</v>
      </c>
      <c r="G11" s="17">
        <f ca="1">ROUND(INDIRECT(ADDRESS(ROW()+(0), COLUMN()+(-3), 1))*INDIRECT(ADDRESS(ROW()+(0), COLUMN()+(-1), 1)), 2)</f>
        <v>25763.6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881.28</v>
      </c>
      <c r="G12" s="17">
        <f ca="1">ROUND(INDIRECT(ADDRESS(ROW()+(0), COLUMN()+(-3), 1))*INDIRECT(ADDRESS(ROW()+(0), COLUMN()+(-1), 1)), 2)</f>
        <v>1762.56</v>
      </c>
    </row>
    <row r="13" spans="1:7" ht="66.00" thickBot="1" customHeight="1">
      <c r="A13" s="14" t="s">
        <v>23</v>
      </c>
      <c r="B13" s="14"/>
      <c r="C13" s="14" t="s">
        <v>24</v>
      </c>
      <c r="D13" s="15">
        <v>5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1127.85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5</v>
      </c>
      <c r="E14" s="16" t="s">
        <v>28</v>
      </c>
      <c r="F14" s="17">
        <v>158.55</v>
      </c>
      <c r="G14" s="17">
        <f ca="1">ROUND(INDIRECT(ADDRESS(ROW()+(0), COLUMN()+(-3), 1))*INDIRECT(ADDRESS(ROW()+(0), COLUMN()+(-1), 1)), 2)</f>
        <v>792.75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4360</v>
      </c>
      <c r="G15" s="17">
        <f ca="1">ROUND(INDIRECT(ADDRESS(ROW()+(0), COLUMN()+(-3), 1))*INDIRECT(ADDRESS(ROW()+(0), COLUMN()+(-1), 1)), 2)</f>
        <v>4360</v>
      </c>
    </row>
    <row r="16" spans="1:7" ht="13.50" thickBot="1" customHeight="1">
      <c r="A16" s="14" t="s">
        <v>32</v>
      </c>
      <c r="B16" s="14"/>
      <c r="C16" s="14" t="s">
        <v>33</v>
      </c>
      <c r="D16" s="15">
        <v>3.981</v>
      </c>
      <c r="E16" s="16" t="s">
        <v>34</v>
      </c>
      <c r="F16" s="17">
        <v>717.33</v>
      </c>
      <c r="G16" s="17">
        <f ca="1">ROUND(INDIRECT(ADDRESS(ROW()+(0), COLUMN()+(-3), 1))*INDIRECT(ADDRESS(ROW()+(0), COLUMN()+(-1), 1)), 2)</f>
        <v>2855.69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3.981</v>
      </c>
      <c r="E17" s="20" t="s">
        <v>37</v>
      </c>
      <c r="F17" s="21">
        <v>520.85</v>
      </c>
      <c r="G17" s="21">
        <f ca="1">ROUND(INDIRECT(ADDRESS(ROW()+(0), COLUMN()+(-3), 1))*INDIRECT(ADDRESS(ROW()+(0), COLUMN()+(-1), 1)), 2)</f>
        <v>2073.5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168545</v>
      </c>
      <c r="G18" s="24">
        <f ca="1">ROUND(INDIRECT(ADDRESS(ROW()+(0), COLUMN()+(-3), 1))*INDIRECT(ADDRESS(ROW()+(0), COLUMN()+(-1), 1))/100, 2)</f>
        <v>3370.9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171916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