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<sst xmlns="http://schemas.openxmlformats.org/spreadsheetml/2006/main" count="39" uniqueCount="39">
  <si>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</si>
  <si>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</si>
  <si>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</si>
  <si>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</si>
  <si>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modèle ecoCRAFT exclusiv VKK 806/3-E HL R1 "VAILLANT", puissance utile de 14 à 78 kW (80/60°C), puissance pour le ballon échangeur d'E.C.S. 80 kW, dimensions 1285x695x1240 mm, avec corps en fonte d'aluminium/silice et brûleur en acier inoxydable modulant de gaz naturel, système électronique avec technologie eBus et connexions électriques ProE, système ADS de diagnostique avec écran rétro-éclairé, système AKS (Aqua Kondens System) d'approvisionnement de l'énergie de condensation pour produire de l'eau chaude via ballon échangeur, système intelligent d'accumulation AIS, système Comfort Safe de fonctionnement d'urgence et émission de NOx classe 5, pompe de circulation modulante à haute efficacité, groupe de sécurité, équipement de neutralisation des condensats, pour une puissance de chauffage jusqu'à 200 kW, avec pompe d'évacuation de condensats. Comprend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</si>
  <si>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</si>
  <si>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</si>
  <si>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</si>
  <si>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</si>
  <si>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</si>
  <si>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</si>
  <si>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mt38vai010a</t>
  </si>
  <si>
    <t xml:space="preserve">Chaudière sur pied, à condensation, modèle ecoCRAFT exclusiv VKK 806/3-E HL R1 "VAILLANT", puissance utile de 14 à 78 kW (80/60°C), puissance pour le ballon échangeur d'E.C.S. 80 kW, dimensions 1285x695x1240 mm, avec corps en fonte d'aluminium/silice et brûleur en acier inoxydable modulant de gaz naturel, système électronique avec technologie eBus et connexions électriques ProE, système ADS de diagnostique avec écran rétro-éclairé, système AKS (Aqua Kondens System) d'approvisionnement de l'énergie de condensation pour produire de l'eau chaude via ballon échangeur, système intelligent d'accumulation AIS, système Comfort Safe de fonctionnement d'urgence et émission de NOx classe 5.</t>
  </si>
  <si>
    <t xml:space="preserve">U</t>
  </si>
  <si>
    <t xml:space="preserve">mt38vai500a</t>
  </si>
  <si>
    <t xml:space="preserve">Pompe de circulation modulante à haute efficacité, "VAILLANT".</t>
  </si>
  <si>
    <t xml:space="preserve">U</t>
  </si>
  <si>
    <t xml:space="preserve">mt38vai501a</t>
  </si>
  <si>
    <t xml:space="preserve">Groupe de sécurité, "VAILLANT", pour chaudière ecoCRAFT exclusiv.</t>
  </si>
  <si>
    <t xml:space="preserve">U</t>
  </si>
  <si>
    <t xml:space="preserve">mt38vai508b</t>
  </si>
  <si>
    <t xml:space="preserve">Équipement de neutralisation des condensats, pour une puissance de chauffage jusqu'à 200 kW, avec pompe d'évacuation de condensats, "VAILLANT".</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</si>
  <si>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</si>
  <si>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</si>
  <si>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</si>
  <si>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</si>
  <si>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</si>
  <si>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</si>
  <si>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</si>
  <si>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</si>
  <si>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</si>
  <si>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</si>
  <si>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</si>
  <si>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</si>
  <si>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</si>
  <si>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</si>
  <si>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</si>
  <si>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2.129.739,23DA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</si>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</sst>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1.75144e+006</v>
      </c>
      <c r="G9" s="13">
        <f ca="1">ROUND(INDIRECT(ADDRESS(ROW()+(0), COLUMN()+(-3), 1))*INDIRECT(ADDRESS(ROW()+(0), COLUMN()+(-1), 1)), 2)</f>
        <v>1.75144e+006</v>
      </c>
    </row>
    <row r="10" spans="1:7" ht="13.50" thickBot="1" customHeight="1">
      <c r="A10" s="14" t="s">
        <v>14</v>
      </c>
      <c r="B10" s="14"/>
      <c r="C10" s="14" t="s">
        <v>15</v>
      </c>
      <c r="D10" s="15">
        <v>1</v>
      </c>
      <c r="E10" s="16" t="s">
        <v>16</v>
      </c>
      <c r="F10" s="17">
        <v>250860</v>
      </c>
      <c r="G10" s="17">
        <f ca="1">ROUND(INDIRECT(ADDRESS(ROW()+(0), COLUMN()+(-3), 1))*INDIRECT(ADDRESS(ROW()+(0), COLUMN()+(-1), 1)), 2)</f>
        <v>250860</v>
      </c>
    </row>
    <row r="11" spans="1:7" ht="13.50" thickBot="1" customHeight="1">
      <c r="A11" s="14" t="s">
        <v>17</v>
      </c>
      <c r="B11" s="14"/>
      <c r="C11" s="14" t="s">
        <v>18</v>
      </c>
      <c r="D11" s="15">
        <v>1</v>
      </c>
      <c r="E11" s="16" t="s">
        <v>19</v>
      </c>
      <c r="F11" s="17">
        <v>35706.4</v>
      </c>
      <c r="G11" s="17">
        <f ca="1">ROUND(INDIRECT(ADDRESS(ROW()+(0), COLUMN()+(-3), 1))*INDIRECT(ADDRESS(ROW()+(0), COLUMN()+(-1), 1)), 2)</f>
        <v>35706.4</v>
      </c>
    </row>
    <row r="12" spans="1:7" ht="24.00" thickBot="1" customHeight="1">
      <c r="A12" s="14" t="s">
        <v>20</v>
      </c>
      <c r="B12" s="14"/>
      <c r="C12" s="14" t="s">
        <v>21</v>
      </c>
      <c r="D12" s="15">
        <v>1</v>
      </c>
      <c r="E12" s="16" t="s">
        <v>22</v>
      </c>
      <c r="F12" s="17">
        <v>151065</v>
      </c>
      <c r="G12" s="17">
        <f ca="1">ROUND(INDIRECT(ADDRESS(ROW()+(0), COLUMN()+(-3), 1))*INDIRECT(ADDRESS(ROW()+(0), COLUMN()+(-1), 1)), 2)</f>
        <v>151065</v>
      </c>
    </row>
    <row r="13" spans="1:7" ht="34.50" thickBot="1" customHeight="1">
      <c r="A13" s="14" t="s">
        <v>23</v>
      </c>
      <c r="B13" s="14"/>
      <c r="C13" s="14" t="s">
        <v>24</v>
      </c>
      <c r="D13" s="15">
        <v>1</v>
      </c>
      <c r="E13" s="16" t="s">
        <v>25</v>
      </c>
      <c r="F13" s="17">
        <v>2746.65</v>
      </c>
      <c r="G13" s="17">
        <f ca="1">ROUND(INDIRECT(ADDRESS(ROW()+(0), COLUMN()+(-3), 1))*INDIRECT(ADDRESS(ROW()+(0), COLUMN()+(-1), 1)), 2)</f>
        <v>2746.65</v>
      </c>
    </row>
    <row r="14" spans="1:7" ht="13.50" thickBot="1" customHeight="1">
      <c r="A14" s="14" t="s">
        <v>26</v>
      </c>
      <c r="B14" s="14"/>
      <c r="C14" s="14" t="s">
        <v>27</v>
      </c>
      <c r="D14" s="15">
        <v>1</v>
      </c>
      <c r="E14" s="16" t="s">
        <v>28</v>
      </c>
      <c r="F14" s="17">
        <v>307.62</v>
      </c>
      <c r="G14" s="17">
        <f ca="1">ROUND(INDIRECT(ADDRESS(ROW()+(0), COLUMN()+(-3), 1))*INDIRECT(ADDRESS(ROW()+(0), COLUMN()+(-1), 1)), 2)</f>
        <v>307.62</v>
      </c>
    </row>
    <row r="15" spans="1:7" ht="13.50" thickBot="1" customHeight="1">
      <c r="A15" s="14" t="s">
        <v>29</v>
      </c>
      <c r="B15" s="14"/>
      <c r="C15" s="14" t="s">
        <v>30</v>
      </c>
      <c r="D15" s="15">
        <v>4.638</v>
      </c>
      <c r="E15" s="16" t="s">
        <v>31</v>
      </c>
      <c r="F15" s="17">
        <v>717.33</v>
      </c>
      <c r="G15" s="17">
        <f ca="1">ROUND(INDIRECT(ADDRESS(ROW()+(0), COLUMN()+(-3), 1))*INDIRECT(ADDRESS(ROW()+(0), COLUMN()+(-1), 1)), 2)</f>
        <v>3326.98</v>
      </c>
    </row>
    <row r="16" spans="1:7" ht="13.50" thickBot="1" customHeight="1">
      <c r="A16" s="14" t="s">
        <v>32</v>
      </c>
      <c r="B16" s="14"/>
      <c r="C16" s="18" t="s">
        <v>33</v>
      </c>
      <c r="D16" s="19">
        <v>4.638</v>
      </c>
      <c r="E16" s="20" t="s">
        <v>34</v>
      </c>
      <c r="F16" s="21">
        <v>520.85</v>
      </c>
      <c r="G16" s="21">
        <f ca="1">ROUND(INDIRECT(ADDRESS(ROW()+(0), COLUMN()+(-3), 1))*INDIRECT(ADDRESS(ROW()+(0), COLUMN()+(-1), 1)), 2)</f>
        <v>2415.7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2.19787e+006</v>
      </c>
      <c r="G17" s="24">
        <f ca="1">ROUND(INDIRECT(ADDRESS(ROW()+(0), COLUMN()+(-3), 1))*INDIRECT(ADDRESS(ROW()+(0), COLUMN()+(-1), 1))/100, 2)</f>
        <v>43957.5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2.24183e+006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