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<sst xmlns="http://schemas.openxmlformats.org/spreadsheetml/2006/main" count="30" uniqueCount="30">
  <si>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</si>
  <si>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TCE220</t>
  </si>
  <si>
    <t xml:space="preserve">U</t>
  </si>
  <si>
    <t xml:space="preserve">Ballon d'eau pour chauffage et climatisation.</t>
  </si>
  <si>
    <r>
      <rPr>
        <sz val="8.25"/>
        <color rgb="FF000000"/>
        <rFont val="Arial"/>
        <family val="2"/>
      </rPr>
      <t xml:space="preserve">Ballon tampon, 1000 l, modèle allSTOR exclusive VPS 1000/4-5 "VAILLANT", de sol, hauteur 2324 mm, diamètre 1070 mm, avec isolation thermique en laine synthétique de 140 mm d'épaisseur minimale et 200 mm d'épaisseur maximale, 10 prises pour les circuits de chauffage et les modules hydrauliques (solaire et d'E.C.S) et 8 entrées pour sondes de température.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</si>
  <si>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</si>
  <si>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</si>
  <si>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</si>
  <si>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</si>
  <si>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</si>
  <si>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</si>
  <si>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mt38vai113d</t>
  </si>
  <si>
    <t xml:space="preserve">Ballon tampon, 1000 l, modèle allSTOR exclusive VPS 1000/4-5 "VAILLANT", de sol, hauteur 2324 mm, diamètre 1070 mm, avec isolation thermique en laine synthétique de 140 mm d'épaisseur minimale et 200 mm d'épaisseur maximale, 10 prises pour les circuits de chauffage et les modules hydrauliques (solaire et d'E.C.S) et 8 entrées pour sondes de température.</t>
  </si>
  <si>
    <t xml:space="preserve">U</t>
  </si>
  <si>
    <t xml:space="preserve">mt37sve010e</t>
  </si>
  <si>
    <t xml:space="preserve">Vanne à sphère en laiton nickelé à visser de 1 1/4".</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</si>
  <si>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</si>
  <si>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</si>
  <si>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</si>
  <si>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</si>
  <si>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</si>
  <si>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</si>
  <si>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</si>
  <si>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</si>
  <si>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</si>
  <si>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</si>
  <si>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</si>
  <si>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</si>
  <si>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113.560,94DA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</si>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</sst>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523694</v>
      </c>
      <c r="G9" s="13">
        <f ca="1">ROUND(INDIRECT(ADDRESS(ROW()+(0), COLUMN()+(-3), 1))*INDIRECT(ADDRESS(ROW()+(0), COLUMN()+(-1), 1)), 2)</f>
        <v>523694</v>
      </c>
    </row>
    <row r="10" spans="1:7" ht="13.50" thickBot="1" customHeight="1">
      <c r="A10" s="14" t="s">
        <v>14</v>
      </c>
      <c r="B10" s="14"/>
      <c r="C10" s="14" t="s">
        <v>15</v>
      </c>
      <c r="D10" s="15">
        <v>2</v>
      </c>
      <c r="E10" s="16" t="s">
        <v>16</v>
      </c>
      <c r="F10" s="17">
        <v>2024.72</v>
      </c>
      <c r="G10" s="17">
        <f ca="1">ROUND(INDIRECT(ADDRESS(ROW()+(0), COLUMN()+(-3), 1))*INDIRECT(ADDRESS(ROW()+(0), COLUMN()+(-1), 1)), 2)</f>
        <v>4049.44</v>
      </c>
    </row>
    <row r="11" spans="1:7" ht="13.50" thickBot="1" customHeight="1">
      <c r="A11" s="14" t="s">
        <v>17</v>
      </c>
      <c r="B11" s="14"/>
      <c r="C11" s="14" t="s">
        <v>18</v>
      </c>
      <c r="D11" s="15">
        <v>1</v>
      </c>
      <c r="E11" s="16" t="s">
        <v>19</v>
      </c>
      <c r="F11" s="17">
        <v>307.62</v>
      </c>
      <c r="G11" s="17">
        <f ca="1">ROUND(INDIRECT(ADDRESS(ROW()+(0), COLUMN()+(-3), 1))*INDIRECT(ADDRESS(ROW()+(0), COLUMN()+(-1), 1)), 2)</f>
        <v>307.62</v>
      </c>
    </row>
    <row r="12" spans="1:7" ht="13.50" thickBot="1" customHeight="1">
      <c r="A12" s="14" t="s">
        <v>20</v>
      </c>
      <c r="B12" s="14"/>
      <c r="C12" s="14" t="s">
        <v>21</v>
      </c>
      <c r="D12" s="15">
        <v>1.706</v>
      </c>
      <c r="E12" s="16" t="s">
        <v>22</v>
      </c>
      <c r="F12" s="17">
        <v>717.33</v>
      </c>
      <c r="G12" s="17">
        <f ca="1">ROUND(INDIRECT(ADDRESS(ROW()+(0), COLUMN()+(-3), 1))*INDIRECT(ADDRESS(ROW()+(0), COLUMN()+(-1), 1)), 2)</f>
        <v>1223.76</v>
      </c>
    </row>
    <row r="13" spans="1:7" ht="13.50" thickBot="1" customHeight="1">
      <c r="A13" s="14" t="s">
        <v>23</v>
      </c>
      <c r="B13" s="14"/>
      <c r="C13" s="18" t="s">
        <v>24</v>
      </c>
      <c r="D13" s="19">
        <v>1.706</v>
      </c>
      <c r="E13" s="20" t="s">
        <v>25</v>
      </c>
      <c r="F13" s="21">
        <v>520.85</v>
      </c>
      <c r="G13" s="21">
        <f ca="1">ROUND(INDIRECT(ADDRESS(ROW()+(0), COLUMN()+(-3), 1))*INDIRECT(ADDRESS(ROW()+(0), COLUMN()+(-1), 1)), 2)</f>
        <v>888.57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530163</v>
      </c>
      <c r="G14" s="24">
        <f ca="1">ROUND(INDIRECT(ADDRESS(ROW()+(0), COLUMN()+(-3), 1))*INDIRECT(ADDRESS(ROW()+(0), COLUMN()+(-1), 1))/100, 2)</f>
        <v>10603.3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540766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