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<sst xmlns="http://schemas.openxmlformats.org/spreadsheetml/2006/main" count="30" uniqueCount="30">
  <si>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</si>
  <si>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TPM020</t>
  </si>
  <si>
    <t xml:space="preserve">m</t>
  </si>
  <si>
    <t xml:space="preserve">Tuyauterie pour colonne montante, encastrée dans la paroi verticale.</t>
  </si>
  <si>
    <r>
      <rPr>
        <sz val="8.25"/>
        <color rgb="FF000000"/>
        <rFont val="Arial"/>
        <family val="2"/>
      </rPr>
      <t xml:space="preserve">Tuyauterie pour colonne montante de plomberie, encastrée dans la paroi verticale, constituée de tube en acier galvanisé étiré sans soudure, série M, de 3/4" DN 20 mm de diamètre et 2,6 mm d'épaisseur.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</si>
  <si>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</si>
  <si>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</si>
  <si>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</si>
  <si>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</si>
  <si>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</si>
  <si>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</si>
  <si>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mt08tag400c</t>
  </si>
  <si>
    <t xml:space="preserve">Matériau auxiliaire pour montage et fixation à l'ouvrage des tuyaux en acier galvanisé, de 3/4" DN 20 mm.</t>
  </si>
  <si>
    <t xml:space="preserve">U</t>
  </si>
  <si>
    <t xml:space="preserve">mt08tag015cd</t>
  </si>
  <si>
    <t xml:space="preserve">Tube en acier galvanisé étiré sans soudure, série M, de 3/4" DN 20 mm de diamètre et 2,6 mm d'épaisseur, selon NF EN 10255, avec le prix augmenté de 15% pour cause d'accessoires et pièces spéciales.</t>
  </si>
  <si>
    <t xml:space="preserve">m</t>
  </si>
  <si>
    <t xml:space="preserve">mt37wwt010e</t>
  </si>
  <si>
    <t xml:space="preserve">Gaine souple annelée en polypropylène, de 23 mm de diamètre, température de travail jusqu'à 100°C, pour la signalisation et la protection mécanique et contre les agents externes tels que le plâtre, le ciment, la chaux, etc., des tuyaux de conduction d'eau froide et d'E.C.S.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</si>
  <si>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</si>
  <si>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</si>
  <si>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</si>
  <si>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</si>
  <si>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</si>
  <si>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</si>
  <si>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</si>
  <si>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</si>
  <si>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</si>
  <si>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95,02DA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</si>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</sst>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59.88</v>
      </c>
      <c r="H9" s="13">
        <f ca="1">ROUND(INDIRECT(ADDRESS(ROW()+(0), COLUMN()+(-3), 1))*INDIRECT(ADDRESS(ROW()+(0), COLUMN()+(-1), 1)), 2)</f>
        <v>23.95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1377.2</v>
      </c>
      <c r="H10" s="17">
        <f ca="1">ROUND(INDIRECT(ADDRESS(ROW()+(0), COLUMN()+(-3), 1))*INDIRECT(ADDRESS(ROW()+(0), COLUMN()+(-1), 1)), 2)</f>
        <v>1377.2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81.93</v>
      </c>
      <c r="H11" s="17">
        <f ca="1">ROUND(INDIRECT(ADDRESS(ROW()+(0), COLUMN()+(-3), 1))*INDIRECT(ADDRESS(ROW()+(0), COLUMN()+(-1), 1)), 2)</f>
        <v>81.93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220.22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0.307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159.9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1863.2</v>
      </c>
      <c r="H14" s="24">
        <f ca="1">ROUND(INDIRECT(ADDRESS(ROW()+(0), COLUMN()+(-3), 1))*INDIRECT(ADDRESS(ROW()+(0), COLUMN()+(-1), 1))/100, 2)</f>
        <v>37.26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1900.46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