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<sst xmlns="http://schemas.openxmlformats.org/spreadsheetml/2006/main" count="30" uniqueCount="30">
  <si>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</si>
  <si>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TCM170</t>
  </si>
  <si>
    <t xml:space="preserve">U</t>
  </si>
  <si>
    <t xml:space="preserve">Équipement de régulation et de contrôle pour collecteur, avec des têtes électrothermiques.</t>
  </si>
  <si>
    <r>
      <rPr>
        <sz val="8.25"/>
        <color rgb="FF000000"/>
        <rFont val="Arial"/>
        <family val="2"/>
      </rPr>
      <t xml:space="preserve">Système de régulation de la température pour collecteur, pour chauffage, Smatrix Wave Pulse "UPONOR", composé de centrale couleur blanche, pour un maximum de 6 thermostats de contrôle et 8 têtes électrothermiques, avec communication bidirectionnelle via radio avec les thermostats et les sondes, modèle Smatrix Wave Pulse X-265 6X, thermostats digitaux, modèle Smatrix Wave D+RH Style T-169 RAL 9016, et têtes électrothermiques, à 24 V, modèle Vario S.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</si>
  <si>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</si>
  <si>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</si>
  <si>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</si>
  <si>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</si>
  <si>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</si>
  <si>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</si>
  <si>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mt38esu151d</t>
  </si>
  <si>
    <t xml:space="preserve">Centrale couleur blanche, pour un maximum de 6 thermostats de contrôle et 8 têtes électrothermiques, avec communication bidirectionnelle via radio avec les thermostats et les sondes, modèle Smatrix Wave Pulse X-265 6X, "UPONOR", pour chauffage et refroidissement, de 340x110x55 mm, avec antenne de radio et transformateur électrique.</t>
  </si>
  <si>
    <t xml:space="preserve">U</t>
  </si>
  <si>
    <t xml:space="preserve">mt38esu030h</t>
  </si>
  <si>
    <t xml:space="preserve">Thermostat digital, modèle Smatrix Wave D+RH Style T-169 RAL 9016, "UPONOR", dimensions 80x80x9 mm, couleur blanche, avec communication par radio avec la centrale et capteur d'humidité, avec entrée pour sonde à distance de température.</t>
  </si>
  <si>
    <t xml:space="preserve">U</t>
  </si>
  <si>
    <t xml:space="preserve">mt38esu010k</t>
  </si>
  <si>
    <t xml:space="preserve">Tête électrothermique, à 24 V, modèle Vario S "UPONOR", de 50 mm de diamètre et 83 mm de hauteur, degré de protection IP54, avec anneau adaptateur et câble d'alimentation à 2 fils, 0,75 mm² de section et 1 m de longueur.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</si>
  <si>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</si>
  <si>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</si>
  <si>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</si>
  <si>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</si>
  <si>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</si>
  <si>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</si>
  <si>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</si>
  <si>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</si>
  <si>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</si>
  <si>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11.718,65DA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</si>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</sst>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99794.8</v>
      </c>
      <c r="H9" s="13">
        <f ca="1">ROUND(INDIRECT(ADDRESS(ROW()+(0), COLUMN()+(-3), 1))*INDIRECT(ADDRESS(ROW()+(0), COLUMN()+(-1), 1)), 2)</f>
        <v>99794.8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39185.5</v>
      </c>
      <c r="H10" s="17">
        <f ca="1">ROUND(INDIRECT(ADDRESS(ROW()+(0), COLUMN()+(-3), 1))*INDIRECT(ADDRESS(ROW()+(0), COLUMN()+(-1), 1)), 2)</f>
        <v>78370.9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12634.6</v>
      </c>
      <c r="H11" s="17">
        <f ca="1">ROUND(INDIRECT(ADDRESS(ROW()+(0), COLUMN()+(-3), 1))*INDIRECT(ADDRESS(ROW()+(0), COLUMN()+(-1), 1)), 2)</f>
        <v>50538.3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0.867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621.93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0.867</v>
      </c>
      <c r="F13" s="20" t="s">
        <v>25</v>
      </c>
      <c r="G13" s="21">
        <v>520.85</v>
      </c>
      <c r="H13" s="21">
        <f ca="1">ROUND(INDIRECT(ADDRESS(ROW()+(0), COLUMN()+(-3), 1))*INDIRECT(ADDRESS(ROW()+(0), COLUMN()+(-1), 1)), 2)</f>
        <v>451.58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229778</v>
      </c>
      <c r="H14" s="24">
        <f ca="1">ROUND(INDIRECT(ADDRESS(ROW()+(0), COLUMN()+(-3), 1))*INDIRECT(ADDRESS(ROW()+(0), COLUMN()+(-1), 1))/100, 2)</f>
        <v>4595.55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234373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