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<sst xmlns="http://schemas.openxmlformats.org/spreadsheetml/2006/main" count="27" uniqueCount="27">
  <si>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</si>
  <si>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TCL020</t>
  </si>
  <si>
    <t xml:space="preserve">U</t>
  </si>
  <si>
    <t xml:space="preserve">Unité air-eau, pompe à chaleur aérothermique, pour production d'E.C.S..</t>
  </si>
  <si>
    <r>
      <rPr>
        <sz val="8.25"/>
        <color rgb="FF000000"/>
        <rFont val="Arial"/>
        <family val="2"/>
      </rPr>
      <t xml:space="preserve">Pompe à chaleur aérothermique, air-eau, pour production d'E.C.S., modèle HWS-G2601CNMR-E "TOSHIBA", pour gaz réfrigérant R-134a, pour installation en intérieur, ballon d'E.C.S. de 260 litres, profil de consommation XL, COP 3,69, classe d'efficacité énergétique A+, diamètre 620 mm, hauteur 1960 mm, poids 100 kg, puissance sonore 55,6 dBA, alimentation monophasée à 230 V, entrée d'air entre -7°C et 40°C, température de sortie de l'eau avec pompe à chaleur 60°C, température de sortie de l'eau avec pompe à chaleur et résistance électrique d'appui 65°C, avec connexions avec le réseau des conduits de 200 mm de diamètre, pression d'air 200 Pa, débit d'air maximum 800 m³/h, résistance électrique d'appui de 1,5 kW. Totalement montée, connectée et mise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</si>
  <si>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</si>
  <si>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</si>
  <si>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</si>
  <si>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</si>
  <si>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</si>
  <si>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</si>
  <si>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mt42tsb005d</t>
  </si>
  <si>
    <t xml:space="preserve">Pompe à chaleur aérothermique, air-eau, pour production d'E.C.S., modèle HWS-G2601CNMR-E "TOSHIBA", pour gaz réfrigérant R-134a, pour installation en intérieur, ballon d'E.C.S. de 260 litres, profil de consommation XL, COP 3,69, classe d'efficacité énergétique A+, diamètre 620 mm, hauteur 1960 mm, poids 100 kg, puissance sonore 55,6 dBA, alimentation monophasée à 230 V, entrée d'air entre -7°C et 40°C, température de sortie de l'eau avec pompe à chaleur 60°C, température de sortie de l'eau avec pompe à chaleur et résistance électrique d'appui 65°C, avec connexions avec le réseau des conduits de 200 mm de diamètre, pression d'air 200 Pa, débit d'air maximum 800 m³/h, résistance électrique d'appui de 1,5 kW.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</si>
  <si>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</si>
  <si>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</si>
  <si>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</si>
  <si>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</si>
  <si>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</si>
  <si>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</si>
  <si>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</si>
  <si>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</si>
  <si>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</si>
  <si>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</si>
  <si>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</si>
  <si>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</si>
  <si>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435.483,15DA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</si>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</sst>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664107</v>
      </c>
      <c r="H9" s="13">
        <f ca="1">ROUND(INDIRECT(ADDRESS(ROW()+(0), COLUMN()+(-3), 1))*INDIRECT(ADDRESS(ROW()+(0), COLUMN()+(-1), 1)), 2)</f>
        <v>664107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881.28</v>
      </c>
      <c r="H10" s="17">
        <f ca="1">ROUND(INDIRECT(ADDRESS(ROW()+(0), COLUMN()+(-3), 1))*INDIRECT(ADDRESS(ROW()+(0), COLUMN()+(-1), 1)), 2)</f>
        <v>1762.56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0.994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713.03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0.994</v>
      </c>
      <c r="F12" s="20" t="s">
        <v>22</v>
      </c>
      <c r="G12" s="21">
        <v>520.85</v>
      </c>
      <c r="H12" s="21">
        <f ca="1">ROUND(INDIRECT(ADDRESS(ROW()+(0), COLUMN()+(-3), 1))*INDIRECT(ADDRESS(ROW()+(0), COLUMN()+(-1), 1)), 2)</f>
        <v>517.72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667100</v>
      </c>
      <c r="H13" s="24">
        <f ca="1">ROUND(INDIRECT(ADDRESS(ROW()+(0), COLUMN()+(-3), 1))*INDIRECT(ADDRESS(ROW()+(0), COLUMN()+(-1), 1))/100, 2)</f>
        <v>13342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680442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