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<sst xmlns="http://schemas.openxmlformats.org/spreadsheetml/2006/main" count="42" uniqueCount="42">
  <si>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</si>
  <si>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</si>
  <si>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</si>
  <si>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</si>
  <si>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"SCHLÜTER-SYSTEMS", composé de module de contrôle principal, modèle Schlüter-BEKOTEC-THERM-BT EBC, module de contrôle pour 2 thermostats via câble, modèle Schlüter-BEKOTEC-THERM-BT EAR 2, thermostats, modèle Schlüter-BEKOTEC-THERM-BT ER/BW et électrovannes, modèle Schlüter-BEKOTEC-THERM-BTESA 230 V2.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</si>
  <si>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</si>
  <si>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</si>
  <si>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</si>
  <si>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</si>
  <si>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</si>
  <si>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</si>
  <si>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mt38sch380a</t>
  </si>
  <si>
    <t xml:space="preserve">Module de contrôle principal pour connexion avec modules de contrôle pour thermostats via câble ou via radio, modèle Schlüter-BEKOTEC-THERM-BT EBC "SCHLÜTER-SYSTEMS", couleur blanche, de 92x122x45 mm, alimentation à 230 V, avec un espace pour l'insertion du temporisateur digital et pilotes lumineux.</t>
  </si>
  <si>
    <t xml:space="preserve">U</t>
  </si>
  <si>
    <t xml:space="preserve">mt38sch395a</t>
  </si>
  <si>
    <t xml:space="preserve">Module de contrôle pour 2 thermostats via câble, modèle Schlüter-BEKOTEC-THERM-BT EAR 2 "SCHLÜTER-SYSTEMS", de 92x73x45 mm, alimentation à 230 V, avec une capacité pour contrôler jusqu'à 4 électrovannes, avec des pilotes lumineux indicateurs du mode de fonctionnement.</t>
  </si>
  <si>
    <t xml:space="preserve">U</t>
  </si>
  <si>
    <t xml:space="preserve">mt38sch245a</t>
  </si>
  <si>
    <t xml:space="preserve">Thermostat, modèle Schlüter-BEKOTEC-THERM-BT ER/BW "SCHLÜTER-SYSTEMS", alimentation à 5 Vcc, couleur blanche, de 78x78x12,5 mm, avec sélection de température entre 8°C et 30°C, possibilité de limiter la température de consigne, fonction de diminution de la température jusqu'à 4°C à l'heure programmée, en combinaison avec temporisateur digital modèle Schlüter-BEKOTEC-THERM-EET et pilote lumineux rouge en mode chauffage ou bleue en mode rafraîchissement.</t>
  </si>
  <si>
    <t xml:space="preserve">U</t>
  </si>
  <si>
    <t xml:space="preserve">mt38sch270a</t>
  </si>
  <si>
    <t xml:space="preserve">Électrovanne, modèle Schlüter-BEKOTEC-THERM-BTESA 230 V2 "SCHLÜTER-SYSTEMS", 230 V, pour connexion à vanne de collecteur de retour, avec degré de protection IP54, y compris câble de 1 m de longueur.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</si>
  <si>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</si>
  <si>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</si>
  <si>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</si>
  <si>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</si>
  <si>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</si>
  <si>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</si>
  <si>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</si>
  <si>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mt38sch397a</t>
  </si>
  <si>
    <t xml:space="preserve">Câble bus, modèle Schlüter-BEKOTEC-THERM-BTZK 4A 100M "SCHLÜTER-SYSTEMS", fourni en rouleaux de 100 m.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</si>
  <si>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</si>
  <si>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</si>
  <si>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</si>
  <si>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</si>
  <si>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</si>
  <si>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</si>
  <si>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</si>
  <si>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</si>
  <si>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</si>
  <si>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5.952,27DA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</si>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</sst>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32688.7</v>
      </c>
      <c r="H9" s="13">
        <f ca="1">ROUND(INDIRECT(ADDRESS(ROW()+(0), COLUMN()+(-3), 1))*INDIRECT(ADDRESS(ROW()+(0), COLUMN()+(-1), 1)), 2)</f>
        <v>32688.7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24002</v>
      </c>
      <c r="H10" s="17">
        <f ca="1">ROUND(INDIRECT(ADDRESS(ROW()+(0), COLUMN()+(-3), 1))*INDIRECT(ADDRESS(ROW()+(0), COLUMN()+(-1), 1)), 2)</f>
        <v>24002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10375</v>
      </c>
      <c r="H11" s="17">
        <f ca="1">ROUND(INDIRECT(ADDRESS(ROW()+(0), COLUMN()+(-3), 1))*INDIRECT(ADDRESS(ROW()+(0), COLUMN()+(-1), 1)), 2)</f>
        <v>20750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9054.77</v>
      </c>
      <c r="H12" s="17">
        <f ca="1">ROUND(INDIRECT(ADDRESS(ROW()+(0), COLUMN()+(-3), 1))*INDIRECT(ADDRESS(ROW()+(0), COLUMN()+(-1), 1)), 2)</f>
        <v>36219.1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10.5</v>
      </c>
      <c r="F13" s="16" t="s">
        <v>25</v>
      </c>
      <c r="G13" s="17">
        <v>67.49</v>
      </c>
      <c r="H13" s="17">
        <f ca="1">ROUND(INDIRECT(ADDRESS(ROW()+(0), COLUMN()+(-3), 1))*INDIRECT(ADDRESS(ROW()+(0), COLUMN()+(-1), 1)), 2)</f>
        <v>708.65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75.07</v>
      </c>
      <c r="H14" s="17">
        <f ca="1">ROUND(INDIRECT(ADDRESS(ROW()+(0), COLUMN()+(-3), 1))*INDIRECT(ADDRESS(ROW()+(0), COLUMN()+(-1), 1)), 2)</f>
        <v>75.07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119.41</v>
      </c>
      <c r="H15" s="17">
        <f ca="1">ROUND(INDIRECT(ADDRESS(ROW()+(0), COLUMN()+(-3), 1))*INDIRECT(ADDRESS(ROW()+(0), COLUMN()+(-1), 1)), 2)</f>
        <v>1194.1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0.867</v>
      </c>
      <c r="F16" s="16" t="s">
        <v>34</v>
      </c>
      <c r="G16" s="17">
        <v>717.33</v>
      </c>
      <c r="H16" s="17">
        <f ca="1">ROUND(INDIRECT(ADDRESS(ROW()+(0), COLUMN()+(-3), 1))*INDIRECT(ADDRESS(ROW()+(0), COLUMN()+(-1), 1)), 2)</f>
        <v>621.93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0.867</v>
      </c>
      <c r="F17" s="20" t="s">
        <v>37</v>
      </c>
      <c r="G17" s="21">
        <v>520.85</v>
      </c>
      <c r="H17" s="21">
        <f ca="1">ROUND(INDIRECT(ADDRESS(ROW()+(0), COLUMN()+(-3), 1))*INDIRECT(ADDRESS(ROW()+(0), COLUMN()+(-1), 1)), 2)</f>
        <v>451.58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116711</v>
      </c>
      <c r="H18" s="24">
        <f ca="1">ROUND(INDIRECT(ADDRESS(ROW()+(0), COLUMN()+(-3), 1))*INDIRECT(ADDRESS(ROW()+(0), COLUMN()+(-1), 1))/100, 2)</f>
        <v>2334.22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119045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