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<sst xmlns="http://schemas.openxmlformats.org/spreadsheetml/2006/main" count="27" uniqueCount="27">
  <si>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</si>
  <si>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TCL100</t>
  </si>
  <si>
    <t xml:space="preserve">m²</t>
  </si>
  <si>
    <t xml:space="preserve">Système de chauffage par plancher rayonnant électrique, à sec.</t>
  </si>
  <si>
    <r>
      <rPr>
        <sz val="8.25"/>
        <color rgb="FF000000"/>
        <rFont val="Arial"/>
        <family val="2"/>
      </rPr>
      <t xml:space="preserve">Système Schlüter-DITRA-HEAT-PS "SCHLÜTER-SYSTEMS" de chauffage par plancher rayonnant électrique, composé de membrane de polypropylène, modèle Schlüter-DITRA-HEAT-DH PS 512M, fournie en rouleaux de 12,5x0,98 m et 5,5 mm d'épaisseur, collée au support, et câble chauffant électrique, modèle Schlüter-DITRA-HEAT-DH E CHC 4, d'une puissance de 80 W/m², à recouvrir avec une chape flottante et un revêtement de sol de pierre naturelle ou de carreaux céramiques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</si>
  <si>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</si>
  <si>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</si>
  <si>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</si>
  <si>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</si>
  <si>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</si>
  <si>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</si>
  <si>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mt38sch085x</t>
  </si>
  <si>
    <t xml:space="preserve">Membrane de polypropylène, modèle Schlüter-DITRA-HEAT-DH PS 512M, fournie en rouleaux de 12,5x0,98 m et 5,5 mm d'épaisseur "SCHLÜTER-SYSTEMS", structure à plots sur sa face supérieure et revêtue de géotextile non tissé autoadhésif sur sa face inférieure, pour support du câble chauffant électrique Schlüter-DITRA-HEAT-E-HK, avec fonctions de désolidarisation et d'équilibre de la pression de vapeur, fournie en rouleaux de 12,5x0,98 m et 5,5 mm d'épaisseur.</t>
  </si>
  <si>
    <t xml:space="preserve">m²</t>
  </si>
  <si>
    <t xml:space="preserve">mt38sch400eaw</t>
  </si>
  <si>
    <t xml:space="preserve">Bobine de câble chauffant électrique, modèle Schlüter-DITRA-HEAT-DH E CHC 4 "SCHLÜTER-SYSTEMS", d'une puissance de 80 W/m², pour chauffage de 0,4 m² avec une puissance totale de 30 W, une longueur totale de 4 m et une longueur de câble froid de 4 m, pour installation sur natte de désolidarisation Schlüter-DITRA-HEAT, avec pièce de connexion à une extrémité.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</si>
  <si>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</si>
  <si>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</si>
  <si>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</si>
  <si>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</si>
  <si>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</si>
  <si>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</si>
  <si>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</si>
  <si>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</si>
  <si>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</si>
  <si>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13.352,38DA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</si>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</sst>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5782.6</v>
      </c>
      <c r="H9" s="13">
        <f ca="1">ROUND(INDIRECT(ADDRESS(ROW()+(0), COLUMN()+(-3), 1))*INDIRECT(ADDRESS(ROW()+(0), COLUMN()+(-1), 1)), 2)</f>
        <v>5782.6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22500.5</v>
      </c>
      <c r="H10" s="17">
        <f ca="1">ROUND(INDIRECT(ADDRESS(ROW()+(0), COLUMN()+(-3), 1))*INDIRECT(ADDRESS(ROW()+(0), COLUMN()+(-1), 1)), 2)</f>
        <v>56251.3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175.03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0.244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127.09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62336</v>
      </c>
      <c r="H13" s="24">
        <f ca="1">ROUND(INDIRECT(ADDRESS(ROW()+(0), COLUMN()+(-3), 1))*INDIRECT(ADDRESS(ROW()+(0), COLUMN()+(-1), 1))/100, 2)</f>
        <v>1246.72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63582.7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