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<sst xmlns="http://schemas.openxmlformats.org/spreadsheetml/2006/main" count="33" uniqueCount="33">
  <si>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</si>
  <si>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TCL090</t>
  </si>
  <si>
    <t xml:space="preserve">m²</t>
  </si>
  <si>
    <t xml:space="preserve">Système de chauffage par plancher rayonnant électrique, avec couche de mortier.</t>
  </si>
  <si>
    <r>
      <rPr>
        <sz val="8.25"/>
        <color rgb="FF000000"/>
        <rFont val="Arial"/>
        <family val="2"/>
      </rPr>
      <t xml:space="preserve">Système Schlüter-DITRA-HEAT-E "SCHLÜTER-SYSTEMS" de chauffage par plancher rayonnant électrique, composé de membrane de polypropylène, modèle Schlüter-DITRA-HEAT-DH5 12M, fournie en rouleaux de 12,5x1 m et 5,5 mm d'épaisseur, collée au support avec un mortier-colle appliqué en couche mince, et câble chauffant électrique, modèle Schlüter-DITRA-HEAT-DH E CHC 4, d'une puissance de 80 W/m², à recouvrir avec une chape flottante et un revêtement de sol de pierre naturelle ou de carreaux céramiques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</si>
  <si>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</si>
  <si>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</si>
  <si>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</si>
  <si>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</si>
  <si>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</si>
  <si>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</si>
  <si>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</si>
  <si>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</si>
  <si>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</si>
  <si>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mt38sch015x</t>
  </si>
  <si>
    <t xml:space="preserve">Membrane de polypropylène, modèle Schlüter-DITRA-HEAT-DH5 12M "SCHLÜTER-SYSTEMS", structure à plots sur sa face supérieure et revêtue de géotextile non tissé sur sa face inférieure, pour support du câble chauffant électrique Schlüter-DITRA-HEAT-E-HK, avec fonctions de désolidarisation et d'équilibre de la pression de vapeur, fournie en rouleaux de 12,5x1 m et 5,5 mm d'épaisseur.</t>
  </si>
  <si>
    <t xml:space="preserve">m²</t>
  </si>
  <si>
    <t xml:space="preserve">mt38sch400eaw</t>
  </si>
  <si>
    <t xml:space="preserve">Bobine de câble chauffant électrique, modèle Schlüter-DITRA-HEAT-DH E CHC 4 "SCHLÜTER-SYSTEMS", d'une puissance de 80 W/m², pour chauffage de 0,4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</si>
  <si>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</si>
  <si>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mt08aaa010a</t>
  </si>
  <si>
    <t xml:space="preserve">Eau.</t>
  </si>
  <si>
    <t xml:space="preserve">m³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</si>
  <si>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</si>
  <si>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</si>
  <si>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</si>
  <si>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</si>
  <si>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</si>
  <si>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</si>
  <si>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</si>
  <si>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</si>
  <si>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12.968,30DA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</si>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</sst>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27.79</v>
      </c>
      <c r="H9" s="13">
        <f ca="1">ROUND(INDIRECT(ADDRESS(ROW()+(0), COLUMN()+(-3), 1))*INDIRECT(ADDRESS(ROW()+(0), COLUMN()+(-1), 1)), 2)</f>
        <v>55.58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3933.2</v>
      </c>
      <c r="H10" s="17">
        <f ca="1">ROUND(INDIRECT(ADDRESS(ROW()+(0), COLUMN()+(-3), 1))*INDIRECT(ADDRESS(ROW()+(0), COLUMN()+(-1), 1)), 2)</f>
        <v>3933.2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22500.5</v>
      </c>
      <c r="H11" s="17">
        <f ca="1">ROUND(INDIRECT(ADDRESS(ROW()+(0), COLUMN()+(-3), 1))*INDIRECT(ADDRESS(ROW()+(0), COLUMN()+(-1), 1)), 2)</f>
        <v>56251.3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0.004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0.76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0.244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175.03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0.244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127.09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60543</v>
      </c>
      <c r="H15" s="24">
        <f ca="1">ROUND(INDIRECT(ADDRESS(ROW()+(0), COLUMN()+(-3), 1))*INDIRECT(ADDRESS(ROW()+(0), COLUMN()+(-1), 1))/100, 2)</f>
        <v>1210.86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61753.8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