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<sst xmlns="http://schemas.openxmlformats.org/spreadsheetml/2006/main" count="36" uniqueCount="36">
  <si>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</si>
  <si>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FDI020</t>
  </si>
  <si>
    <t xml:space="preserve">U</t>
  </si>
  <si>
    <t xml:space="preserve">Niche préfabriquée en panneaux de polystyrène extrudé. Système Schlüter-KERDI-BOARD "SCHLÜTER-SYSTEMS".</t>
  </si>
  <si>
    <r>
      <rPr>
        <sz val="8.25"/>
        <color rgb="FF000000"/>
        <rFont val="Arial"/>
        <family val="2"/>
      </rPr>
      <t xml:space="preserve">Niche préfabriquée de panneau imperméabilisant en polystyrène extrudé, de 12,5 mm d'épaisseur, revêtu sur ses deux faces avec une couche de renfort spécial sans ciment et un géotextile, Schlüter-KERDI-BOARD-N "SCHLÜTER-SYSTEMS", de 305x89x152 mm, système Schlüter-KERDI-BOARD "SCHLÜTER-SYSTEMS". Comprend les éléments de fixation mécanique, adhésif bicomposant Schlüter-KERDI-COLL-L, bande de renfort Schlüter-KERDI-KEBA 100/125 et mastic adhésif élastique monocomposant, Schlüter-KERDI-FIX "SCHLÜTER-SYSTEMS".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</si>
  <si>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</si>
  <si>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</si>
  <si>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</si>
  <si>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</si>
  <si>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</si>
  <si>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</si>
  <si>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</si>
  <si>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</si>
  <si>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</si>
  <si>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mt15res408a</t>
  </si>
  <si>
    <t xml:space="preserve">Niche préfabriquée de panneau imperméabilisant en polystyrène extrudé, de 12,5 mm d'épaisseur, revêtu sur ses deux faces avec une couche de renfort spécial sans ciment et un géotextile, Schlüter-KERDI-BOARD-N "SCHLÜTER-SYSTEMS", de 305x89x152 mm.</t>
  </si>
  <si>
    <t xml:space="preserve">U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</si>
  <si>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</si>
  <si>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</si>
  <si>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</si>
  <si>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mt15res407</t>
  </si>
  <si>
    <t xml:space="preserve">Fixation mécanique composée d'une rondelle Schlüter-KERDI-BOARD-ZT et d'une vis Schlüter-KERDI-BOARD-ZS pour panneau Schlüter-KERDI-BOARD "SCHLÜTER-SYSTEMS".</t>
  </si>
  <si>
    <t xml:space="preserve">U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</si>
  <si>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</si>
  <si>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</si>
  <si>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</si>
  <si>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</si>
  <si>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</si>
  <si>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</si>
  <si>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</si>
  <si>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</si>
  <si>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</si>
  <si>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</si>
  <si>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</si>
  <si>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297,14DA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</si>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</sst>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4351.87</v>
      </c>
      <c r="H9" s="13">
        <f ca="1">ROUND(INDIRECT(ADDRESS(ROW()+(0), COLUMN()+(-3), 1))*INDIRECT(ADDRESS(ROW()+(0), COLUMN()+(-1), 1)), 2)</f>
        <v>261.11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12203.5</v>
      </c>
      <c r="H10" s="17">
        <f ca="1">ROUND(INDIRECT(ADDRESS(ROW()+(0), COLUMN()+(-3), 1))*INDIRECT(ADDRESS(ROW()+(0), COLUMN()+(-1), 1)), 2)</f>
        <v>12203.5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0.3</v>
      </c>
      <c r="F11" s="16" t="s">
        <v>19</v>
      </c>
      <c r="G11" s="17">
        <v>2175.02</v>
      </c>
      <c r="H11" s="17">
        <f ca="1">ROUND(INDIRECT(ADDRESS(ROW()+(0), COLUMN()+(-3), 1))*INDIRECT(ADDRESS(ROW()+(0), COLUMN()+(-1), 1)), 2)</f>
        <v>652.51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49.28</v>
      </c>
      <c r="H12" s="17">
        <f ca="1">ROUND(INDIRECT(ADDRESS(ROW()+(0), COLUMN()+(-3), 1))*INDIRECT(ADDRESS(ROW()+(0), COLUMN()+(-1), 1)), 2)</f>
        <v>295.68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1.2</v>
      </c>
      <c r="F13" s="16" t="s">
        <v>25</v>
      </c>
      <c r="G13" s="17">
        <v>733.52</v>
      </c>
      <c r="H13" s="17">
        <f ca="1">ROUND(INDIRECT(ADDRESS(ROW()+(0), COLUMN()+(-3), 1))*INDIRECT(ADDRESS(ROW()+(0), COLUMN()+(-1), 1)), 2)</f>
        <v>880.22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0.22</v>
      </c>
      <c r="F14" s="16" t="s">
        <v>28</v>
      </c>
      <c r="G14" s="17">
        <v>717.33</v>
      </c>
      <c r="H14" s="17">
        <f ca="1">ROUND(INDIRECT(ADDRESS(ROW()+(0), COLUMN()+(-3), 1))*INDIRECT(ADDRESS(ROW()+(0), COLUMN()+(-1), 1)), 2)</f>
        <v>157.81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0.22</v>
      </c>
      <c r="F15" s="20" t="s">
        <v>31</v>
      </c>
      <c r="G15" s="21">
        <v>521.84</v>
      </c>
      <c r="H15" s="21">
        <f ca="1">ROUND(INDIRECT(ADDRESS(ROW()+(0), COLUMN()+(-3), 1))*INDIRECT(ADDRESS(ROW()+(0), COLUMN()+(-1), 1)), 2)</f>
        <v>114.8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14565.6</v>
      </c>
      <c r="H16" s="24">
        <f ca="1">ROUND(INDIRECT(ADDRESS(ROW()+(0), COLUMN()+(-3), 1))*INDIRECT(ADDRESS(ROW()+(0), COLUMN()+(-1), 1))/100, 2)</f>
        <v>291.31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14856.9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