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<sst xmlns="http://schemas.openxmlformats.org/spreadsheetml/2006/main" count="87" uniqueCount="87">
  <si>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</si>
  <si>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ETH390</t>
  </si>
  <si>
    <t xml:space="preserve">m²</t>
  </si>
  <si>
    <t xml:space="preserve">Toiture terrasse chaude, inaccessible, végétalisée extensive, de type conventionnel.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</si>
  <si>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polystyrène extrudé, à surface lisse et usinage latéral à feuillures mi-bois, de 50 mm d'épaisseur, résistance à la compression &gt;= 300 kPa; IMPERMÉABILISATION: type monocouche, adhérée, constituée d'une membrane d'étanchéité souple en polyéthylène, avec les deux faces revêtues de géotextile non tissé, Schlüter-KERDI 200 "SCHLÜTER-SYSTEMS", de 0,2 mm d'épaisseur, fixée au support sur toute sa surface via mortier-colle de prise normale, C1, couleur grise, et recouvrements fixés avec adhésif bicomposant Schlüter-KERDI-COLL-L;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</si>
  <si>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</si>
  <si>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</si>
  <si>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</si>
  <si>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</si>
  <si>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</si>
  <si>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</si>
  <si>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</si>
  <si>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</si>
  <si>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</si>
  <si>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</si>
  <si>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</si>
  <si>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</si>
  <si>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</si>
  <si>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</si>
  <si>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</si>
  <si>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</si>
  <si>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</si>
  <si>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</si>
  <si>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</si>
  <si>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</si>
  <si>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</si>
  <si>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</si>
  <si>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</si>
  <si>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</si>
  <si>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</si>
  <si>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</si>
  <si>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</si>
  <si>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</si>
  <si>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</si>
  <si>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</si>
  <si>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</si>
  <si>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</si>
  <si>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</si>
  <si>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</si>
  <si>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</si>
  <si>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</si>
  <si>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</si>
  <si>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</si>
  <si>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</si>
  <si>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</si>
  <si>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</si>
  <si>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</si>
  <si>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</si>
  <si>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</si>
  <si>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</si>
  <si>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</si>
  <si>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</si>
  <si>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</si>
  <si>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</si>
  <si>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</si>
  <si>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</si>
  <si>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</si>
  <si>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</si>
  <si>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</si>
  <si>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</si>
  <si>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</si>
  <si>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</si>
  <si>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</si>
  <si>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</si>
  <si>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</si>
  <si>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</si>
  <si>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</si>
  <si>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</si>
  <si>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</si>
  <si>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</si>
  <si>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</si>
  <si>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</si>
  <si>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</si>
  <si>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</si>
  <si>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</si>
  <si>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</si>
  <si>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</si>
  <si>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</si>
  <si>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</si>
  <si>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</si>
  <si>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</si>
  <si>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</si>
  <si>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</si>
  <si>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</si>
  <si>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</si>
  <si>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4.987,48DA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</si>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</sst>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55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1943.96</v>
      </c>
      <c r="G16" s="17">
        <f ca="1">ROUND(INDIRECT(ADDRESS(ROW()+(0), COLUMN()+(-3), 1))*INDIRECT(ADDRESS(ROW()+(0), COLUMN()+(-1), 1)), 2)</f>
        <v>2041.16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4</v>
      </c>
      <c r="E17" s="16" t="s">
        <v>37</v>
      </c>
      <c r="F17" s="17">
        <v>44.21</v>
      </c>
      <c r="G17" s="17">
        <f ca="1">ROUND(INDIRECT(ADDRESS(ROW()+(0), COLUMN()+(-3), 1))*INDIRECT(ADDRESS(ROW()+(0), COLUMN()+(-1), 1)), 2)</f>
        <v>176.84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1.1</v>
      </c>
      <c r="E18" s="16" t="s">
        <v>40</v>
      </c>
      <c r="F18" s="17">
        <v>3587.33</v>
      </c>
      <c r="G18" s="17">
        <f ca="1">ROUND(INDIRECT(ADDRESS(ROW()+(0), COLUMN()+(-3), 1))*INDIRECT(ADDRESS(ROW()+(0), COLUMN()+(-1), 1)), 2)</f>
        <v>3946.06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0.105</v>
      </c>
      <c r="E19" s="16" t="s">
        <v>43</v>
      </c>
      <c r="F19" s="17">
        <v>2175.02</v>
      </c>
      <c r="G19" s="17">
        <f ca="1">ROUND(INDIRECT(ADDRESS(ROW()+(0), COLUMN()+(-3), 1))*INDIRECT(ADDRESS(ROW()+(0), COLUMN()+(-1), 1)), 2)</f>
        <v>228.38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1719.33</v>
      </c>
      <c r="G20" s="17">
        <f ca="1">ROUND(INDIRECT(ADDRESS(ROW()+(0), COLUMN()+(-3), 1))*INDIRECT(ADDRESS(ROW()+(0), COLUMN()+(-1), 1)), 2)</f>
        <v>1805.3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468.91</v>
      </c>
      <c r="G21" s="17">
        <f ca="1">ROUND(INDIRECT(ADDRESS(ROW()+(0), COLUMN()+(-3), 1))*INDIRECT(ADDRESS(ROW()+(0), COLUMN()+(-1), 1)), 2)</f>
        <v>492.36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18.2</v>
      </c>
      <c r="G22" s="17">
        <f ca="1">ROUND(INDIRECT(ADDRESS(ROW()+(0), COLUMN()+(-3), 1))*INDIRECT(ADDRESS(ROW()+(0), COLUMN()+(-1), 1)), 2)</f>
        <v>1092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25.66</v>
      </c>
      <c r="G23" s="17">
        <f ca="1">ROUND(INDIRECT(ADDRESS(ROW()+(0), COLUMN()+(-3), 1))*INDIRECT(ADDRESS(ROW()+(0), COLUMN()+(-1), 1)), 2)</f>
        <v>1283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333.01</v>
      </c>
      <c r="G24" s="17">
        <f ca="1">ROUND(INDIRECT(ADDRESS(ROW()+(0), COLUMN()+(-3), 1))*INDIRECT(ADDRESS(ROW()+(0), COLUMN()+(-1), 1)), 2)</f>
        <v>9.32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0.102</v>
      </c>
      <c r="E25" s="16" t="s">
        <v>61</v>
      </c>
      <c r="F25" s="17">
        <v>698.09</v>
      </c>
      <c r="G25" s="17">
        <f ca="1">ROUND(INDIRECT(ADDRESS(ROW()+(0), COLUMN()+(-3), 1))*INDIRECT(ADDRESS(ROW()+(0), COLUMN()+(-1), 1)), 2)</f>
        <v>71.21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0.466</v>
      </c>
      <c r="E26" s="16" t="s">
        <v>64</v>
      </c>
      <c r="F26" s="17">
        <v>502.77</v>
      </c>
      <c r="G26" s="17">
        <f ca="1">ROUND(INDIRECT(ADDRESS(ROW()+(0), COLUMN()+(-3), 1))*INDIRECT(ADDRESS(ROW()+(0), COLUMN()+(-1), 1)), 2)</f>
        <v>234.29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0.284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198.26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0.284</v>
      </c>
      <c r="E28" s="16" t="s">
        <v>70</v>
      </c>
      <c r="F28" s="17">
        <v>521.84</v>
      </c>
      <c r="G28" s="17">
        <f ca="1">ROUND(INDIRECT(ADDRESS(ROW()+(0), COLUMN()+(-3), 1))*INDIRECT(ADDRESS(ROW()+(0), COLUMN()+(-1), 1)), 2)</f>
        <v>148.2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0.057</v>
      </c>
      <c r="E29" s="16" t="s">
        <v>73</v>
      </c>
      <c r="F29" s="17">
        <v>717.33</v>
      </c>
      <c r="G29" s="17">
        <f ca="1">ROUND(INDIRECT(ADDRESS(ROW()+(0), COLUMN()+(-3), 1))*INDIRECT(ADDRESS(ROW()+(0), COLUMN()+(-1), 1)), 2)</f>
        <v>40.89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521.84</v>
      </c>
      <c r="G30" s="17">
        <f ca="1">ROUND(INDIRECT(ADDRESS(ROW()+(0), COLUMN()+(-3), 1))*INDIRECT(ADDRESS(ROW()+(0), COLUMN()+(-1), 1)), 2)</f>
        <v>29.74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</v>
      </c>
      <c r="E31" s="16" t="s">
        <v>79</v>
      </c>
      <c r="F31" s="17">
        <v>698.09</v>
      </c>
      <c r="G31" s="17">
        <f ca="1">ROUND(INDIRECT(ADDRESS(ROW()+(0), COLUMN()+(-3), 1))*INDIRECT(ADDRESS(ROW()+(0), COLUMN()+(-1), 1)), 2)</f>
        <v>41.89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</v>
      </c>
      <c r="E32" s="20" t="s">
        <v>82</v>
      </c>
      <c r="F32" s="21">
        <v>502.77</v>
      </c>
      <c r="G32" s="21">
        <f ca="1">ROUND(INDIRECT(ADDRESS(ROW()+(0), COLUMN()+(-3), 1))*INDIRECT(ADDRESS(ROW()+(0), COLUMN()+(-1), 1)), 2)</f>
        <v>30.17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14010.6</v>
      </c>
      <c r="G33" s="24">
        <f ca="1">ROUND(INDIRECT(ADDRESS(ROW()+(0), COLUMN()+(-3), 1))*INDIRECT(ADDRESS(ROW()+(0), COLUMN()+(-1), 1))/100, 2)</f>
        <v>280.21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14290.8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