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<sst xmlns="http://schemas.openxmlformats.org/spreadsheetml/2006/main" count="87" uniqueCount="87">
  <si>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</si>
  <si>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ETE090</t>
  </si>
  <si>
    <t xml:space="preserve">m²</t>
  </si>
  <si>
    <t xml:space="preserve">Toiture terrasse chaude, accessible, avec revêtement de sol flottant sur supports, de type conventionnel.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</si>
  <si>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 C1, joint avec bande de scellement Schlüter-KERDI-KEBA 100/125 fixée avec adhésif bicomposant Schlüter-KERDI-COLL-L, et recouvrements fixés avec adhésif bicomposant Schlüter-KERDI-COLL-L; COUCHE SÉPARATRICE SOUS PROTECTION: géotextile en polypropylène-polyéthylène, (125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</si>
  <si>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</si>
  <si>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</si>
  <si>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</si>
  <si>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</si>
  <si>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</si>
  <si>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</si>
  <si>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</si>
  <si>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</si>
  <si>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</si>
  <si>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</si>
  <si>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</si>
  <si>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</si>
  <si>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</si>
  <si>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</si>
  <si>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</si>
  <si>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</si>
  <si>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</si>
  <si>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</si>
  <si>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</si>
  <si>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</si>
  <si>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</si>
  <si>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</si>
  <si>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</si>
  <si>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</si>
  <si>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</si>
  <si>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</si>
  <si>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</si>
  <si>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</si>
  <si>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</si>
  <si>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</si>
  <si>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</si>
  <si>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</si>
  <si>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</si>
  <si>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</si>
  <si>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</si>
  <si>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</si>
  <si>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</si>
  <si>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</si>
  <si>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</si>
  <si>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</si>
  <si>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</si>
  <si>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</si>
  <si>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</si>
  <si>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</si>
  <si>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</si>
  <si>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</si>
  <si>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</si>
  <si>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</si>
  <si>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</si>
  <si>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</si>
  <si>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</si>
  <si>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</si>
  <si>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</si>
  <si>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</si>
  <si>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</si>
  <si>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</si>
  <si>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</si>
  <si>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</si>
  <si>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</si>
  <si>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</si>
  <si>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</si>
  <si>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</si>
  <si>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</si>
  <si>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</si>
  <si>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</si>
  <si>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</si>
  <si>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</si>
  <si>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</si>
  <si>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</si>
  <si>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</si>
  <si>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</si>
  <si>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</si>
  <si>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</si>
  <si>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</si>
  <si>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</si>
  <si>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</si>
  <si>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</si>
  <si>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</si>
  <si>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</si>
  <si>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</si>
  <si>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4.314,40DA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</si>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</sst>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1943.96</v>
      </c>
      <c r="G16" s="17">
        <f ca="1">ROUND(INDIRECT(ADDRESS(ROW()+(0), COLUMN()+(-3), 1))*INDIRECT(ADDRESS(ROW()+(0), COLUMN()+(-1), 1)), 2)</f>
        <v>2041.16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13.50" thickBot="1" customHeight="1">
      <c r="A19" s="14" t="s">
        <v>41</v>
      </c>
      <c r="B19" s="14"/>
      <c r="C19" s="14" t="s">
        <v>42</v>
      </c>
      <c r="D19" s="15">
        <v>4</v>
      </c>
      <c r="E19" s="16" t="s">
        <v>43</v>
      </c>
      <c r="F19" s="17">
        <v>44.21</v>
      </c>
      <c r="G19" s="17">
        <f ca="1">ROUND(INDIRECT(ADDRESS(ROW()+(0), COLUMN()+(-3), 1))*INDIRECT(ADDRESS(ROW()+(0), COLUMN()+(-1), 1)), 2)</f>
        <v>176.84</v>
      </c>
    </row>
    <row r="20" spans="1:7" ht="24.0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3587.33</v>
      </c>
      <c r="G20" s="17">
        <f ca="1">ROUND(INDIRECT(ADDRESS(ROW()+(0), COLUMN()+(-3), 1))*INDIRECT(ADDRESS(ROW()+(0), COLUMN()+(-1), 1)), 2)</f>
        <v>3946.06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0.105</v>
      </c>
      <c r="E21" s="16" t="s">
        <v>49</v>
      </c>
      <c r="F21" s="17">
        <v>2175.02</v>
      </c>
      <c r="G21" s="17">
        <f ca="1">ROUND(INDIRECT(ADDRESS(ROW()+(0), COLUMN()+(-3), 1))*INDIRECT(ADDRESS(ROW()+(0), COLUMN()+(-1), 1)), 2)</f>
        <v>228.38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733.52</v>
      </c>
      <c r="G22" s="17">
        <f ca="1">ROUND(INDIRECT(ADDRESS(ROW()+(0), COLUMN()+(-3), 1))*INDIRECT(ADDRESS(ROW()+(0), COLUMN()+(-1), 1)), 2)</f>
        <v>73.35</v>
      </c>
    </row>
    <row r="23" spans="1:7" ht="55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280.63</v>
      </c>
      <c r="G23" s="17">
        <f ca="1">ROUND(INDIRECT(ADDRESS(ROW()+(0), COLUMN()+(-3), 1))*INDIRECT(ADDRESS(ROW()+(0), COLUMN()+(-1), 1)), 2)</f>
        <v>294.66</v>
      </c>
    </row>
    <row r="24" spans="1:7" ht="45.00" thickBot="1" customHeight="1">
      <c r="A24" s="14" t="s">
        <v>56</v>
      </c>
      <c r="B24" s="14"/>
      <c r="C24" s="14" t="s">
        <v>57</v>
      </c>
      <c r="D24" s="15">
        <v>7.5</v>
      </c>
      <c r="E24" s="16" t="s">
        <v>58</v>
      </c>
      <c r="F24" s="17">
        <v>127.11</v>
      </c>
      <c r="G24" s="17">
        <f ca="1">ROUND(INDIRECT(ADDRESS(ROW()+(0), COLUMN()+(-3), 1))*INDIRECT(ADDRESS(ROW()+(0), COLUMN()+(-1), 1)), 2)</f>
        <v>953.33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1.05</v>
      </c>
      <c r="E25" s="16" t="s">
        <v>61</v>
      </c>
      <c r="F25" s="17">
        <v>977.39</v>
      </c>
      <c r="G25" s="17">
        <f ca="1">ROUND(INDIRECT(ADDRESS(ROW()+(0), COLUMN()+(-3), 1))*INDIRECT(ADDRESS(ROW()+(0), COLUMN()+(-1), 1)), 2)</f>
        <v>1026.26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0.028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9.32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0.307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214.31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0.796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400.2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0.171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119.37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0.171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89.23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40.89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0.057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29.74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12588.7</v>
      </c>
      <c r="G33" s="24">
        <f ca="1">ROUND(INDIRECT(ADDRESS(ROW()+(0), COLUMN()+(-3), 1))*INDIRECT(ADDRESS(ROW()+(0), COLUMN()+(-1), 1))/100, 2)</f>
        <v>251.77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12840.5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