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<sst xmlns="http://schemas.openxmlformats.org/spreadsheetml/2006/main" count="27" uniqueCount="27">
  <si>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</si>
  <si>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EEA050</t>
  </si>
  <si>
    <t xml:space="preserve">m</t>
  </si>
  <si>
    <t xml:space="preserve">Imperméabilisation d'une tablette avec des membranes en polyoléfines.</t>
  </si>
  <si>
    <r>
      <rPr>
        <sz val="8.25"/>
        <color rgb="FF000000"/>
        <rFont val="Arial"/>
        <family val="2"/>
      </rPr>
      <t xml:space="preserve">Imperméabilisation d'une tablette avec bande de scellement, Schlüter-KERDI-KEBA 100/250 "SCHLÜTER-SYSTEMS", de 250 mm de largeur et 0,1 mm d'épaisseur, de type monocouche, totalement adhérée au support avec du mortier-colle de prise normale, C1, couleur grise, préparée pour recevoir directement l'appui de fenêtre. Le prix ne comprend pas l'appui de fenêtre.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</si>
  <si>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</si>
  <si>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</si>
  <si>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</si>
  <si>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</si>
  <si>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</si>
  <si>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</si>
  <si>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mt09mcr021g</t>
  </si>
  <si>
    <t xml:space="preserve">Mortier-colle de prise normale, C1, selon NF EN 12004, couleur grise.</t>
  </si>
  <si>
    <t xml:space="preserve">kg</t>
  </si>
  <si>
    <t xml:space="preserve">mt15res020re</t>
  </si>
  <si>
    <t xml:space="preserve">Bande de scellement, Schlüter-KERDI-KEBA 100/250 "SCHLÜTER-SYSTEMS", de 250 mm de largeur et 0,1 mm d'épaisseur, pour membrane d'étanchéité souple en polyéthylène, avec les deux faces revêtues de géotextile non tissé, fournie en rouleaux de 30 m de longueur.</t>
  </si>
  <si>
    <t xml:space="preserve">m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</si>
  <si>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</si>
  <si>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</si>
  <si>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</si>
  <si>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</si>
  <si>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</si>
  <si>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</si>
  <si>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</si>
  <si>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</si>
  <si>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224,77DA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</si>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</sst>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0.62</v>
      </c>
      <c r="F9" s="11" t="s">
        <v>13</v>
      </c>
      <c r="G9" s="13">
        <v>44.21</v>
      </c>
      <c r="H9" s="13">
        <f ca="1">ROUND(INDIRECT(ADDRESS(ROW()+(0), COLUMN()+(-3), 1))*INDIRECT(ADDRESS(ROW()+(0), COLUMN()+(-1), 1)), 2)</f>
        <v>27.41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1301</v>
      </c>
      <c r="H10" s="17">
        <f ca="1">ROUND(INDIRECT(ADDRESS(ROW()+(0), COLUMN()+(-3), 1))*INDIRECT(ADDRESS(ROW()+(0), COLUMN()+(-1), 1)), 2)</f>
        <v>1366.05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0.148</v>
      </c>
      <c r="F11" s="16" t="s">
        <v>19</v>
      </c>
      <c r="G11" s="17">
        <v>698.09</v>
      </c>
      <c r="H11" s="17">
        <f ca="1">ROUND(INDIRECT(ADDRESS(ROW()+(0), COLUMN()+(-3), 1))*INDIRECT(ADDRESS(ROW()+(0), COLUMN()+(-1), 1)), 2)</f>
        <v>103.32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0.148</v>
      </c>
      <c r="F12" s="20" t="s">
        <v>22</v>
      </c>
      <c r="G12" s="21">
        <v>521.84</v>
      </c>
      <c r="H12" s="21">
        <f ca="1">ROUND(INDIRECT(ADDRESS(ROW()+(0), COLUMN()+(-3), 1))*INDIRECT(ADDRESS(ROW()+(0), COLUMN()+(-1), 1)), 2)</f>
        <v>77.23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1574.01</v>
      </c>
      <c r="H13" s="24">
        <f ca="1">ROUND(INDIRECT(ADDRESS(ROW()+(0), COLUMN()+(-3), 1))*INDIRECT(ADDRESS(ROW()+(0), COLUMN()+(-1), 1))/100, 2)</f>
        <v>31.48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1605.49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