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<sst xmlns="http://schemas.openxmlformats.org/spreadsheetml/2006/main" count="30" uniqueCount="30">
  <si>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</si>
  <si>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TVT180</t>
  </si>
  <si>
    <t xml:space="preserve">U</t>
  </si>
  <si>
    <t xml:space="preserve">Équipement d'air conditionné avec unité intérieure avec distribution par conduit rectangulaire, système air-air split 1x1.</t>
  </si>
  <si>
    <r>
      <rPr>
        <sz val="8.25"/>
        <color rgb="FF000000"/>
        <rFont val="Arial"/>
        <family val="2"/>
      </rPr>
      <t xml:space="preserve">Équipement d'air conditionné, système air-air split 1x1, pour gaz R-32, pompe à chaleur, alimentation monophasée (230V/50Hz), VivAir SDH 19-070 IDN "SAUNIER DUVAL", puissance frigorifique nominale 7 kW, puissance frigorifique minimale/maximale: 2,2/8 kW, SEER 6,8 (classe A++), puissance calorifique nominale 8 kW, puissance calorifique minimale/maximale: 2,2/9 kW, SCOP 4 (classe A+), constitué d'une unité intérieure de plafond avec distribution par conduit rectangulaire de faible hauteur d'encastrement SDH 19-070 IDNI, pression sonore minimale/maximale: 36/40 dBA, dimensions 220x1300x450 mm, poids 31 kg, avec filtre purificateur d'air et contact pour mise en marche et arrêt à distance, contrôle à distance par câble, avec programmation quotidienne, et une unité extérieure SDH 19-070 IKDNO, avec compresseur rotatif type Inverter DC, ventilateur modulant, contrôle de condensation et détendeur électronique, pression sonore 52 dBA, dimensions 698x892x340 mm, poids 53 kg, diamètre de connexion du tuyau de gaz 5/8", diamètre de connexion du tuyau de liquide 3/8",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Comprend les éléments antivibratoires de sol pour l'appui de l'unité extérieure et éléments pour la suspension au plafond de l'unité intérieure.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</si>
  <si>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</si>
  <si>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</si>
  <si>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</si>
  <si>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</si>
  <si>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</si>
  <si>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</si>
  <si>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mt42sau061n</t>
  </si>
  <si>
    <t xml:space="preserve">Équipement d'air conditionné, système air-air split 1x1, pour gaz R-32, pompe à chaleur, alimentation monophasée (230V/50Hz), VivAir SDH 19-070 IDN "SAUNIER DUVAL", puissance frigorifique nominale 7 kW, puissance frigorifique minimale/maximale: 2,2/8 kW, SEER 6,8 (classe A++), puissance calorifique nominale 8 kW, puissance calorifique minimale/maximale: 2,2/9 kW, SCOP 4 (classe A+), constitué d'une unité intérieure de plafond avec distribution par conduit rectangulaire de faible hauteur d'encastrement SDH 19-070 IDNI, pression sonore minimale/maximale: 36/40 dBA, dimensions 220x1300x450 mm, poids 31 kg, avec filtre purificateur d'air et contact pour mise en marche et arrêt à distance, contrôle à distance par câble, avec programmation quotidienne, et une unité extérieure SDH 19-070 IKDNO, avec compresseur rotatif type Inverter DC, ventilateur modulant, contrôle de condensation et détendeur électronique, pression sonore 52 dBA, dimensions 698x892x340 mm, poids 53 kg, diamètre de connexion du tuyau de gaz 5/8", diamètre de connexion du tuyau de liquide 3/8",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</si>
  <si>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</si>
  <si>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</si>
  <si>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</si>
  <si>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</si>
  <si>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</si>
  <si>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</si>
  <si>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</si>
  <si>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</si>
  <si>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</si>
  <si>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</si>
  <si>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</si>
  <si>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</si>
  <si>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</si>
  <si>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</si>
  <si>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</si>
  <si>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144.063,35DA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</si>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</sst>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81.50" thickBot="1" customHeight="1">
      <c r="A9" s="7" t="s">
        <v>11</v>
      </c>
      <c r="B9" s="7"/>
      <c r="C9" s="7" t="s">
        <v>12</v>
      </c>
      <c r="D9" s="9">
        <v>1</v>
      </c>
      <c r="E9" s="11" t="s">
        <v>13</v>
      </c>
      <c r="F9" s="13">
        <v>495454</v>
      </c>
      <c r="G9" s="13">
        <f ca="1">ROUND(INDIRECT(ADDRESS(ROW()+(0), COLUMN()+(-3), 1))*INDIRECT(ADDRESS(ROW()+(0), COLUMN()+(-1), 1)), 2)</f>
        <v>495454</v>
      </c>
    </row>
    <row r="10" spans="1:7" ht="24.00" thickBot="1" customHeight="1">
      <c r="A10" s="14" t="s">
        <v>14</v>
      </c>
      <c r="B10" s="14"/>
      <c r="C10" s="14" t="s">
        <v>15</v>
      </c>
      <c r="D10" s="15">
        <v>1</v>
      </c>
      <c r="E10" s="16" t="s">
        <v>16</v>
      </c>
      <c r="F10" s="17">
        <v>4360</v>
      </c>
      <c r="G10" s="17">
        <f ca="1">ROUND(INDIRECT(ADDRESS(ROW()+(0), COLUMN()+(-3), 1))*INDIRECT(ADDRESS(ROW()+(0), COLUMN()+(-1), 1)), 2)</f>
        <v>4360</v>
      </c>
    </row>
    <row r="11" spans="1:7" ht="24.00" thickBot="1" customHeight="1">
      <c r="A11" s="14" t="s">
        <v>17</v>
      </c>
      <c r="B11" s="14"/>
      <c r="C11" s="14" t="s">
        <v>18</v>
      </c>
      <c r="D11" s="15">
        <v>1</v>
      </c>
      <c r="E11" s="16" t="s">
        <v>19</v>
      </c>
      <c r="F11" s="17">
        <v>1585.45</v>
      </c>
      <c r="G11" s="17">
        <f ca="1">ROUND(INDIRECT(ADDRESS(ROW()+(0), COLUMN()+(-3), 1))*INDIRECT(ADDRESS(ROW()+(0), COLUMN()+(-1), 1)), 2)</f>
        <v>1585.45</v>
      </c>
    </row>
    <row r="12" spans="1:7" ht="13.50" thickBot="1" customHeight="1">
      <c r="A12" s="14" t="s">
        <v>20</v>
      </c>
      <c r="B12" s="14"/>
      <c r="C12" s="14" t="s">
        <v>21</v>
      </c>
      <c r="D12" s="15">
        <v>2.442</v>
      </c>
      <c r="E12" s="16" t="s">
        <v>22</v>
      </c>
      <c r="F12" s="17">
        <v>717.33</v>
      </c>
      <c r="G12" s="17">
        <f ca="1">ROUND(INDIRECT(ADDRESS(ROW()+(0), COLUMN()+(-3), 1))*INDIRECT(ADDRESS(ROW()+(0), COLUMN()+(-1), 1)), 2)</f>
        <v>1751.72</v>
      </c>
    </row>
    <row r="13" spans="1:7" ht="13.50" thickBot="1" customHeight="1">
      <c r="A13" s="14" t="s">
        <v>23</v>
      </c>
      <c r="B13" s="14"/>
      <c r="C13" s="18" t="s">
        <v>24</v>
      </c>
      <c r="D13" s="19">
        <v>2.442</v>
      </c>
      <c r="E13" s="20" t="s">
        <v>25</v>
      </c>
      <c r="F13" s="21">
        <v>520.85</v>
      </c>
      <c r="G13" s="21">
        <f ca="1">ROUND(INDIRECT(ADDRESS(ROW()+(0), COLUMN()+(-3), 1))*INDIRECT(ADDRESS(ROW()+(0), COLUMN()+(-1), 1)), 2)</f>
        <v>1271.92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504424</v>
      </c>
      <c r="G14" s="24">
        <f ca="1">ROUND(INDIRECT(ADDRESS(ROW()+(0), COLUMN()+(-3), 1))*INDIRECT(ADDRESS(ROW()+(0), COLUMN()+(-1), 1))/100, 2)</f>
        <v>10088.5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514512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