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<sst xmlns="http://schemas.openxmlformats.org/spreadsheetml/2006/main" count="33" uniqueCount="33">
  <si>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</si>
  <si>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</si>
  <si>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</si>
  <si>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</si>
  <si>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VivAir SDH 19-050 IDN "SAUNIER DUVAL", puissance frigorifique nominale 5 kW, puissance frigorifique minimale/maximale: 1,5/5,5 kW, SEER 6,1 (classe A++), puissance calorifique nominale 5,5 kW, puissance calorifique minimale/maximale: 1,5/6 kW, SCOP 4 (classe A+), constitué d'une unité intérieure de plafond avec distribution par conduit rectangulaire de faible hauteur d'encastrement SDH 19-050 IDNI, pression sonore minimale/maximale: 36/43 dBA, dimensions 200x1000x450 mm, poids 26 kg, avec filtre purificateur d'air et contact pour mise en marche et arrêt à distance, contrôle à distance par câble, avec programmation quotidienne, et une unité extérieure SDH 19-050 IKDNO, avec compresseur rotatif type Inverter DC, ventilateur modulant, contrôle de condensation et détendeur électronique, pression sonore 53 dBA, dimensions 596x818x302 mm, poids 39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contact, SDH 19KD-S4.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</si>
  <si>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</si>
  <si>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</si>
  <si>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</si>
  <si>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</si>
  <si>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</si>
  <si>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</si>
  <si>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mt42sau061a</t>
  </si>
  <si>
    <t xml:space="preserve">Équipement d'air conditionné, système air-air split 1x1, pour gaz R-32, pompe à chaleur, alimentation monophasée (230V/50Hz), VivAir SDH 19-050 IDN "SAUNIER DUVAL", puissance frigorifique nominale 5 kW, puissance frigorifique minimale/maximale: 1,5/5,5 kW, SEER 6,1 (classe A++), puissance calorifique nominale 5,5 kW, puissance calorifique minimale/maximale: 1,5/6 kW, SCOP 4 (classe A+), constitué d'une unité intérieure de plafond avec distribution par conduit rectangulaire de faible hauteur d'encastrement SDH 19-050 IDNI, pression sonore minimale/maximale: 36/43 dBA, dimensions 200x1000x450 mm, poids 26 kg, avec filtre purificateur d'air et contact pour mise en marche et arrêt à distance, contrôle à distance par câble, avec programmation quotidienne, et une unité extérieure SDH 19-050 IKDNO, avec compresseur rotatif type Inverter DC, ventilateur modulant, contrôle de condensation et détendeur électronique, pression sonore 53 dBA, dimensions 596x818x302 mm, poids 39 kg, diamètre de connexion du tuyau de gaz 1/2",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</si>
  <si>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</si>
  <si>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mt42sau008a</t>
  </si>
  <si>
    <t xml:space="preserve">Contact, SDH 19KD-S4 "SAUNIER DUVAL", pour mise en marche et arrêt à distance de l'unité intérieure d'air conditionné.</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</si>
  <si>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</si>
  <si>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</si>
  <si>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</si>
  <si>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</si>
  <si>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</si>
  <si>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</si>
  <si>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</si>
  <si>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</si>
  <si>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</si>
  <si>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</si>
  <si>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</si>
  <si>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</si>
  <si>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</si>
  <si>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</si>
  <si>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</si>
  <si>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119.725,05DA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</si>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</sst>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403300</v>
      </c>
      <c r="G9" s="13">
        <f ca="1">ROUND(INDIRECT(ADDRESS(ROW()+(0), COLUMN()+(-3), 1))*INDIRECT(ADDRESS(ROW()+(0), COLUMN()+(-1), 1)), 2)</f>
        <v>403300</v>
      </c>
    </row>
    <row r="10" spans="1:7" ht="24.00" thickBot="1" customHeight="1">
      <c r="A10" s="14" t="s">
        <v>14</v>
      </c>
      <c r="B10" s="14"/>
      <c r="C10" s="14" t="s">
        <v>15</v>
      </c>
      <c r="D10" s="15">
        <v>1</v>
      </c>
      <c r="E10" s="16" t="s">
        <v>16</v>
      </c>
      <c r="F10" s="17">
        <v>6936.36</v>
      </c>
      <c r="G10" s="17">
        <f ca="1">ROUND(INDIRECT(ADDRESS(ROW()+(0), COLUMN()+(-3), 1))*INDIRECT(ADDRESS(ROW()+(0), COLUMN()+(-1), 1)), 2)</f>
        <v>6936.36</v>
      </c>
    </row>
    <row r="11" spans="1:7" ht="24.00" thickBot="1" customHeight="1">
      <c r="A11" s="14" t="s">
        <v>17</v>
      </c>
      <c r="B11" s="14"/>
      <c r="C11" s="14" t="s">
        <v>18</v>
      </c>
      <c r="D11" s="15">
        <v>1</v>
      </c>
      <c r="E11" s="16" t="s">
        <v>19</v>
      </c>
      <c r="F11" s="17">
        <v>4360</v>
      </c>
      <c r="G11" s="17">
        <f ca="1">ROUND(INDIRECT(ADDRESS(ROW()+(0), COLUMN()+(-3), 1))*INDIRECT(ADDRESS(ROW()+(0), COLUMN()+(-1), 1)), 2)</f>
        <v>4360</v>
      </c>
    </row>
    <row r="12" spans="1:7" ht="24.00" thickBot="1" customHeight="1">
      <c r="A12" s="14" t="s">
        <v>20</v>
      </c>
      <c r="B12" s="14"/>
      <c r="C12" s="14" t="s">
        <v>21</v>
      </c>
      <c r="D12" s="15">
        <v>1</v>
      </c>
      <c r="E12" s="16" t="s">
        <v>22</v>
      </c>
      <c r="F12" s="17">
        <v>1585.45</v>
      </c>
      <c r="G12" s="17">
        <f ca="1">ROUND(INDIRECT(ADDRESS(ROW()+(0), COLUMN()+(-3), 1))*INDIRECT(ADDRESS(ROW()+(0), COLUMN()+(-1), 1)), 2)</f>
        <v>1585.45</v>
      </c>
    </row>
    <row r="13" spans="1:7" ht="13.50" thickBot="1" customHeight="1">
      <c r="A13" s="14" t="s">
        <v>23</v>
      </c>
      <c r="B13" s="14"/>
      <c r="C13" s="14" t="s">
        <v>24</v>
      </c>
      <c r="D13" s="15">
        <v>2.442</v>
      </c>
      <c r="E13" s="16" t="s">
        <v>25</v>
      </c>
      <c r="F13" s="17">
        <v>717.33</v>
      </c>
      <c r="G13" s="17">
        <f ca="1">ROUND(INDIRECT(ADDRESS(ROW()+(0), COLUMN()+(-3), 1))*INDIRECT(ADDRESS(ROW()+(0), COLUMN()+(-1), 1)), 2)</f>
        <v>1751.72</v>
      </c>
    </row>
    <row r="14" spans="1:7" ht="13.50" thickBot="1" customHeight="1">
      <c r="A14" s="14" t="s">
        <v>26</v>
      </c>
      <c r="B14" s="14"/>
      <c r="C14" s="18" t="s">
        <v>27</v>
      </c>
      <c r="D14" s="19">
        <v>2.442</v>
      </c>
      <c r="E14" s="20" t="s">
        <v>28</v>
      </c>
      <c r="F14" s="21">
        <v>520.85</v>
      </c>
      <c r="G14" s="21">
        <f ca="1">ROUND(INDIRECT(ADDRESS(ROW()+(0), COLUMN()+(-3), 1))*INDIRECT(ADDRESS(ROW()+(0), COLUMN()+(-1), 1)), 2)</f>
        <v>1271.92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419205</v>
      </c>
      <c r="G15" s="24">
        <f ca="1">ROUND(INDIRECT(ADDRESS(ROW()+(0), COLUMN()+(-3), 1))*INDIRECT(ADDRESS(ROW()+(0), COLUMN()+(-1), 1))/100, 2)</f>
        <v>8384.11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427589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