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<sst xmlns="http://schemas.openxmlformats.org/spreadsheetml/2006/main" count="30" uniqueCount="30">
  <si>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</si>
  <si>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</si>
  <si>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</si>
  <si>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</si>
  <si>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1-060 NW "SAUNIER DUVAL", puissance frigorifique nominale 6,2 kW, puissance frigorifique minimale/maximale: 1,8/6,9 kW, SEER 6,8 (classe A++), puissance calorifique nominale 6,5 kW, puissance calorifique minimale/maximale: 1,3/7,03 kW, SCOP 4 (classe A+), constitué d'une unité intérieure de paroi SDHL 1-065 NWI, pression sonore minimale/maximale: 30/48 dBA, télécommande, et une unité extérieure SDHL 1-065 NWO, avec compresseur type Inverter DC, puissance sonore 65 dBA, dimensions 873x555x376 mm, poids 36,5 kg, diamètre de connexion du tuyau de gaz 1/2",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module avec communication via Wi-Fi pour le contrôle depuis un smartphone ou une tablette.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</si>
  <si>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</si>
  <si>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</si>
  <si>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</si>
  <si>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</si>
  <si>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</si>
  <si>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</si>
  <si>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mt42sau006pd</t>
  </si>
  <si>
    <t xml:space="preserve">Équipement d'air conditionné, système air-air split 1x1, pour gaz R-32, pompe à chaleur, alimentation monophasée (230V/50Hz), VivAir SDHL 1-060 NW "SAUNIER DUVAL", puissance frigorifique nominale 6,2 kW, puissance frigorifique minimale/maximale: 1,8/6,9 kW, SEER 6,8 (classe A++), puissance calorifique nominale 6,5 kW, puissance calorifique minimale/maximale: 1,3/7,03 kW, SCOP 4 (classe A+), constitué d'une unité intérieure de paroi SDHL 1-065 NWI, pression sonore minimale/maximale: 30/48 dBA, télécommande, et une unité extérieure SDHL 1-065 NWO, avec compresseur type Inverter DC, puissance sonore 65 dBA, dimensions 873x555x376 mm, poids 36,5 kg, diamètre de connexion du tuyau de gaz 1/2",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</si>
  <si>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</si>
  <si>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mt42sau010a</t>
  </si>
  <si>
    <t xml:space="preserve">Module avec communication via Wi-Fi pour le contrôle depuis un smartphone ou une tablette "SAUNIER DUVAL".</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</si>
  <si>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</si>
  <si>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</si>
  <si>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</si>
  <si>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</si>
  <si>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</si>
  <si>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</si>
  <si>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</si>
  <si>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</si>
  <si>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</si>
  <si>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</si>
  <si>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</si>
  <si>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</si>
  <si>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112.870,70DA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</si>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</sst>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378527</v>
      </c>
      <c r="G9" s="13">
        <f ca="1">ROUND(INDIRECT(ADDRESS(ROW()+(0), COLUMN()+(-3), 1))*INDIRECT(ADDRESS(ROW()+(0), COLUMN()+(-1), 1)), 2)</f>
        <v>378527</v>
      </c>
    </row>
    <row r="10" spans="1:7" ht="24.00" thickBot="1" customHeight="1">
      <c r="A10" s="14" t="s">
        <v>14</v>
      </c>
      <c r="B10" s="14"/>
      <c r="C10" s="14" t="s">
        <v>15</v>
      </c>
      <c r="D10" s="15">
        <v>1</v>
      </c>
      <c r="E10" s="16" t="s">
        <v>16</v>
      </c>
      <c r="F10" s="17">
        <v>9909.09</v>
      </c>
      <c r="G10" s="17">
        <f ca="1">ROUND(INDIRECT(ADDRESS(ROW()+(0), COLUMN()+(-3), 1))*INDIRECT(ADDRESS(ROW()+(0), COLUMN()+(-1), 1)), 2)</f>
        <v>9909.09</v>
      </c>
    </row>
    <row r="11" spans="1:7" ht="24.00" thickBot="1" customHeight="1">
      <c r="A11" s="14" t="s">
        <v>17</v>
      </c>
      <c r="B11" s="14"/>
      <c r="C11" s="14" t="s">
        <v>18</v>
      </c>
      <c r="D11" s="15">
        <v>1</v>
      </c>
      <c r="E11" s="16" t="s">
        <v>19</v>
      </c>
      <c r="F11" s="17">
        <v>3745.64</v>
      </c>
      <c r="G11" s="17">
        <f ca="1">ROUND(INDIRECT(ADDRESS(ROW()+(0), COLUMN()+(-3), 1))*INDIRECT(ADDRESS(ROW()+(0), COLUMN()+(-1), 1)), 2)</f>
        <v>3745.64</v>
      </c>
    </row>
    <row r="12" spans="1:7" ht="13.50" thickBot="1" customHeight="1">
      <c r="A12" s="14" t="s">
        <v>20</v>
      </c>
      <c r="B12" s="14"/>
      <c r="C12" s="14" t="s">
        <v>21</v>
      </c>
      <c r="D12" s="15">
        <v>2.442</v>
      </c>
      <c r="E12" s="16" t="s">
        <v>22</v>
      </c>
      <c r="F12" s="17">
        <v>717.33</v>
      </c>
      <c r="G12" s="17">
        <f ca="1">ROUND(INDIRECT(ADDRESS(ROW()+(0), COLUMN()+(-3), 1))*INDIRECT(ADDRESS(ROW()+(0), COLUMN()+(-1), 1)), 2)</f>
        <v>1751.72</v>
      </c>
    </row>
    <row r="13" spans="1:7" ht="13.50" thickBot="1" customHeight="1">
      <c r="A13" s="14" t="s">
        <v>23</v>
      </c>
      <c r="B13" s="14"/>
      <c r="C13" s="18" t="s">
        <v>24</v>
      </c>
      <c r="D13" s="19">
        <v>2.442</v>
      </c>
      <c r="E13" s="20" t="s">
        <v>25</v>
      </c>
      <c r="F13" s="21">
        <v>520.85</v>
      </c>
      <c r="G13" s="21">
        <f ca="1">ROUND(INDIRECT(ADDRESS(ROW()+(0), COLUMN()+(-3), 1))*INDIRECT(ADDRESS(ROW()+(0), COLUMN()+(-1), 1)), 2)</f>
        <v>1271.92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395206</v>
      </c>
      <c r="G14" s="24">
        <f ca="1">ROUND(INDIRECT(ADDRESS(ROW()+(0), COLUMN()+(-3), 1))*INDIRECT(ADDRESS(ROW()+(0), COLUMN()+(-1), 1))/100, 2)</f>
        <v>7904.11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403110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