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<sst xmlns="http://schemas.openxmlformats.org/spreadsheetml/2006/main" count="30" uniqueCount="30">
  <si>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</si>
  <si>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TVT090</t>
  </si>
  <si>
    <t xml:space="preserve">U</t>
  </si>
  <si>
    <t xml:space="preserve">Équipement d'air conditionné avec unité intérieure de paroi, système air-air split 1x1.</t>
  </si>
  <si>
    <r>
      <rPr>
        <sz val="8.25"/>
        <color rgb="FF000000"/>
        <rFont val="Arial"/>
        <family val="2"/>
      </rPr>
      <t xml:space="preserve">Équipement d'air conditionné, système air-air split 1x1, pour gaz R-32, pompe à chaleur, alimentation monophasée (230V/50Hz), VivAir SDHL 1-060 NW "SAUNIER DUVAL", puissance frigorifique nominale 6,2 kW, puissance frigorifique minimale/maximale: 1,8/6,9 kW, SEER 6,8 (classe A++), puissance calorifique nominale 6,5 kW, puissance calorifique minimale/maximale: 1,3/7,03 kW, SCOP 4 (classe A+), constitué d'une unité intérieure de paroi SDHL 1-065 NWI, pression sonore minimale/maximale: 30/48 dBA, télécommande, et une unité extérieure SDHL 1-065 NWO, avec compresseur type Inverter DC, puissance sonore 65 dBA, dimensions 873x555x376 mm, poids 36,5 kg, diamètre de connexion du tuyau de gaz 1/2", diamètre de connexion du tuyau de liquide 1/4", avec amortisseurs de ressorts, supports et fixations des unités intérieures et des unités extérieures, tuyauterie d'évacuation avec siphon, connexion frigorifique entre les unités, connexion électrique entre les unités, fixation et protection mécanique des lignes étendues et cachées sous goulotte à couvercle aux zones apparentes. Accessoires: module avec communication via Wi-Fi pour le contrôle depuis un smartphone ou une tablette. Comprend les éléments antivibratoires et les supports de paroi pour l'appui de l'unité extérieure.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</si>
  <si>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</si>
  <si>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</si>
  <si>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</si>
  <si>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</si>
  <si>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</si>
  <si>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</si>
  <si>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mt42sau006pd</t>
  </si>
  <si>
    <t xml:space="preserve">Équipement d'air conditionné, système air-air split 1x1, pour gaz R-32, pompe à chaleur, alimentation monophasée (230V/50Hz), VivAir SDHL 1-060 NW "SAUNIER DUVAL", puissance frigorifique nominale 6,2 kW, puissance frigorifique minimale/maximale: 1,8/6,9 kW, SEER 6,8 (classe A++), puissance calorifique nominale 6,5 kW, puissance calorifique minimale/maximale: 1,3/7,03 kW, SCOP 4 (classe A+), constitué d'une unité intérieure de paroi SDHL 1-065 NWI, pression sonore minimale/maximale: 30/48 dBA, télécommande, et une unité extérieure SDHL 1-065 NWO, avec compresseur type Inverter DC, puissance sonore 65 dBA, dimensions 873x555x376 mm, poids 36,5 kg, diamètre de connexion du tuyau de gaz 1/2", diamètre de connexion du tuyau de liquide 1/4", avec amortisseurs de ressorts, supports et fixations des unités intérieures et des unités extérieures, tuyauterie d'évacuation avec siphon, connexion frigorifique entre les unités, connexion électrique entre les unités, fixation et protection mécanique des lignes étendues et cachées sous goulotte à couvercle aux zones apparentes.</t>
  </si>
  <si>
    <t xml:space="preserve">U</t>
  </si>
  <si>
    <t xml:space="preserve">mt42sau010a</t>
  </si>
  <si>
    <t xml:space="preserve">Module avec communication via Wi-Fi pour le contrôle depuis un smartphone ou une tablette "SAUNIER DUVAL".</t>
  </si>
  <si>
    <t xml:space="preserve">U</t>
  </si>
  <si>
    <t xml:space="preserve">mt42www085</t>
  </si>
  <si>
    <t xml:space="preserve">Kit de supports de paroi, constitué de jeu d'équerres de 50x45 cm et quatre amortisseurs en caoutchouc, avec leurs chevilles,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</si>
  <si>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</si>
  <si>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</si>
  <si>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</si>
  <si>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</si>
  <si>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</si>
  <si>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</si>
  <si>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</si>
  <si>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</si>
  <si>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</si>
  <si>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112.870,70DA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</si>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</sst>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9.50" thickBot="1" customHeight="1">
      <c r="A9" s="7" t="s">
        <v>11</v>
      </c>
      <c r="B9" s="7"/>
      <c r="C9" s="7" t="s">
        <v>12</v>
      </c>
      <c r="D9" s="9">
        <v>1</v>
      </c>
      <c r="E9" s="11" t="s">
        <v>13</v>
      </c>
      <c r="F9" s="13">
        <v>378527</v>
      </c>
      <c r="G9" s="13">
        <f ca="1">ROUND(INDIRECT(ADDRESS(ROW()+(0), COLUMN()+(-3), 1))*INDIRECT(ADDRESS(ROW()+(0), COLUMN()+(-1), 1)), 2)</f>
        <v>378527</v>
      </c>
    </row>
    <row r="10" spans="1:7" ht="24.00" thickBot="1" customHeight="1">
      <c r="A10" s="14" t="s">
        <v>14</v>
      </c>
      <c r="B10" s="14"/>
      <c r="C10" s="14" t="s">
        <v>15</v>
      </c>
      <c r="D10" s="15">
        <v>1</v>
      </c>
      <c r="E10" s="16" t="s">
        <v>16</v>
      </c>
      <c r="F10" s="17">
        <v>9909.09</v>
      </c>
      <c r="G10" s="17">
        <f ca="1">ROUND(INDIRECT(ADDRESS(ROW()+(0), COLUMN()+(-3), 1))*INDIRECT(ADDRESS(ROW()+(0), COLUMN()+(-1), 1)), 2)</f>
        <v>9909.09</v>
      </c>
    </row>
    <row r="11" spans="1:7" ht="24.00" thickBot="1" customHeight="1">
      <c r="A11" s="14" t="s">
        <v>17</v>
      </c>
      <c r="B11" s="14"/>
      <c r="C11" s="14" t="s">
        <v>18</v>
      </c>
      <c r="D11" s="15">
        <v>1</v>
      </c>
      <c r="E11" s="16" t="s">
        <v>19</v>
      </c>
      <c r="F11" s="17">
        <v>3745.64</v>
      </c>
      <c r="G11" s="17">
        <f ca="1">ROUND(INDIRECT(ADDRESS(ROW()+(0), COLUMN()+(-3), 1))*INDIRECT(ADDRESS(ROW()+(0), COLUMN()+(-1), 1)), 2)</f>
        <v>3745.64</v>
      </c>
    </row>
    <row r="12" spans="1:7" ht="13.50" thickBot="1" customHeight="1">
      <c r="A12" s="14" t="s">
        <v>20</v>
      </c>
      <c r="B12" s="14"/>
      <c r="C12" s="14" t="s">
        <v>21</v>
      </c>
      <c r="D12" s="15">
        <v>2.442</v>
      </c>
      <c r="E12" s="16" t="s">
        <v>22</v>
      </c>
      <c r="F12" s="17">
        <v>717.33</v>
      </c>
      <c r="G12" s="17">
        <f ca="1">ROUND(INDIRECT(ADDRESS(ROW()+(0), COLUMN()+(-3), 1))*INDIRECT(ADDRESS(ROW()+(0), COLUMN()+(-1), 1)), 2)</f>
        <v>1751.72</v>
      </c>
    </row>
    <row r="13" spans="1:7" ht="13.50" thickBot="1" customHeight="1">
      <c r="A13" s="14" t="s">
        <v>23</v>
      </c>
      <c r="B13" s="14"/>
      <c r="C13" s="18" t="s">
        <v>24</v>
      </c>
      <c r="D13" s="19">
        <v>2.442</v>
      </c>
      <c r="E13" s="20" t="s">
        <v>25</v>
      </c>
      <c r="F13" s="21">
        <v>520.85</v>
      </c>
      <c r="G13" s="21">
        <f ca="1">ROUND(INDIRECT(ADDRESS(ROW()+(0), COLUMN()+(-3), 1))*INDIRECT(ADDRESS(ROW()+(0), COLUMN()+(-1), 1)), 2)</f>
        <v>1271.92</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395206</v>
      </c>
      <c r="G14" s="24">
        <f ca="1">ROUND(INDIRECT(ADDRESS(ROW()+(0), COLUMN()+(-3), 1))*INDIRECT(ADDRESS(ROW()+(0), COLUMN()+(-1), 1))/100, 2)</f>
        <v>7904.11</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403110</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