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<sst xmlns="http://schemas.openxmlformats.org/spreadsheetml/2006/main" count="39" uniqueCount="39">
  <si>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</si>
  <si>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TVO060</t>
  </si>
  <si>
    <t xml:space="preserve">U</t>
  </si>
  <si>
    <t xml:space="preserve">Ventilo-convecteur plafonnier, système à deux tubes, avec distribution non gainée.</t>
  </si>
  <si>
    <r>
      <rPr>
        <sz val="8.25"/>
        <color rgb="FF000000"/>
        <rFont val="Arial"/>
        <family val="2"/>
      </rPr>
      <t xml:space="preserve">Ventilo-convecteur horizontal de plafond avec distribution non gainable, Genia Fan SD 5-015 NC "SAUNIER DUVAL", contrôle à distance digital Honeywell, par câble, vanne à 3 voies, SD 5-3VW 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</si>
  <si>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</si>
  <si>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</si>
  <si>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</si>
  <si>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</si>
  <si>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</si>
  <si>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</si>
  <si>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mt42fts046a</t>
  </si>
  <si>
    <t xml:space="preserve">Ventilo-convecteur horizontal de plafond avec distribution non gainable, Genia Fan SD 5-015 NC "SAUNIER DUVAL", puissance frigorifique à une vitesse maximale 1,5 kW, puissance frigorifique sensible à une vitesse maximale 1,14 kW (température de bulbe humide de l'air intérieur 19°C, température d'entrée de l'eau 7°C, écart de température 5°C), puissance calorifique à une vitesse maximale 1,57 kW (température de bulbe sec de l'air intérieur 20°C, température d'entrée de l'eau 50°C), à 3 vitesses, débit d'eau en refroidissement 0,21 m³/h, débit d'air à une vitesse maximale 255 m³/h, dimensions 790x200x495 mm, poids 18 kg.</t>
  </si>
  <si>
    <t xml:space="preserve">U</t>
  </si>
  <si>
    <t xml:space="preserve">mt42fts500a</t>
  </si>
  <si>
    <t xml:space="preserve">Vanne à 3 voies, SD 5-3VW C, "SAUNIER DUVAL", avec actionneur et tuyaux de raccordement.</t>
  </si>
  <si>
    <t xml:space="preserve">U</t>
  </si>
  <si>
    <t xml:space="preserve">mt42fts505a</t>
  </si>
  <si>
    <t xml:space="preserve">Contrôle à distance digital Honeywell, par câble, "SAUNIER DUVAL", pour installation en surface sur la paroi verticale, avec ajustement de la température, mode de fonctionnement (arrêt/froid/chaud) et vitesse du ventilateur (faible/moyenne/élevée).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</si>
  <si>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</si>
  <si>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</si>
  <si>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</si>
  <si>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</si>
  <si>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</si>
  <si>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</si>
  <si>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</si>
  <si>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</si>
  <si>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</si>
  <si>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</si>
  <si>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</si>
  <si>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</si>
  <si>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</si>
  <si>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</si>
  <si>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</si>
  <si>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</si>
  <si>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</si>
  <si>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</si>
  <si>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50.220,11DA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</si>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</sst>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92154.5</v>
      </c>
      <c r="G9" s="13">
        <f ca="1">ROUND(INDIRECT(ADDRESS(ROW()+(0), COLUMN()+(-3), 1))*INDIRECT(ADDRESS(ROW()+(0), COLUMN()+(-1), 1)), 2)</f>
        <v>92154.5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49545.4</v>
      </c>
      <c r="G10" s="17">
        <f ca="1">ROUND(INDIRECT(ADDRESS(ROW()+(0), COLUMN()+(-3), 1))*INDIRECT(ADDRESS(ROW()+(0), COLUMN()+(-1), 1)), 2)</f>
        <v>49545.4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25763.6</v>
      </c>
      <c r="G11" s="17">
        <f ca="1">ROUND(INDIRECT(ADDRESS(ROW()+(0), COLUMN()+(-3), 1))*INDIRECT(ADDRESS(ROW()+(0), COLUMN()+(-1), 1)), 2)</f>
        <v>25763.6</v>
      </c>
    </row>
    <row r="12" spans="1:7" ht="66.0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1127.85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</v>
      </c>
      <c r="E13" s="16" t="s">
        <v>25</v>
      </c>
      <c r="F13" s="17">
        <v>75.07</v>
      </c>
      <c r="G13" s="17">
        <f ca="1">ROUND(INDIRECT(ADDRESS(ROW()+(0), COLUMN()+(-3), 1))*INDIRECT(ADDRESS(ROW()+(0), COLUMN()+(-1), 1)), 2)</f>
        <v>750.7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</v>
      </c>
      <c r="E14" s="16" t="s">
        <v>28</v>
      </c>
      <c r="F14" s="17">
        <v>881.28</v>
      </c>
      <c r="G14" s="17">
        <f ca="1">ROUND(INDIRECT(ADDRESS(ROW()+(0), COLUMN()+(-3), 1))*INDIRECT(ADDRESS(ROW()+(0), COLUMN()+(-1), 1)), 2)</f>
        <v>1762.56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3.825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2743.79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3.825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1992.25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175841</v>
      </c>
      <c r="G17" s="24">
        <f ca="1">ROUND(INDIRECT(ADDRESS(ROW()+(0), COLUMN()+(-3), 1))*INDIRECT(ADDRESS(ROW()+(0), COLUMN()+(-1), 1))/100, 2)</f>
        <v>3516.81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179358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