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<sst xmlns="http://schemas.openxmlformats.org/spreadsheetml/2006/main" count="30" uniqueCount="30">
  <si>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</si>
  <si>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TCG110</t>
  </si>
  <si>
    <t xml:space="preserve">U</t>
  </si>
  <si>
    <t xml:space="preserve">Chaudière à gaz, domestique, à condensation, murale, pour chauffage et E.C.S.</t>
  </si>
  <si>
    <r>
      <rPr>
        <sz val="8.25"/>
        <color rgb="FF000000"/>
        <rFont val="Arial"/>
        <family val="2"/>
      </rPr>
      <t xml:space="preserve">Chaudière mural à gaz N, avec récupération de chaleur par condensation des produits de la combustion, pour chauffage et E.C.S. simultanés avec micro-accumulation Start&amp;Hot Microfast 3.0, pour usage intérieur, chambre de combustion étanche, allumeur électronique, sans flamme témoin, IsoFast MiConnect MA 35-CS/1-Cf (N-ES) "SAUNIER DUVAL", puissance en chauffage (50/30°C) de 4,3 à 32,5 kW, puissance en chauffage (80/60°C) de 4 à 30 kW, rendement en chauffage (50/30°C) 106,2%, rendement en chauffage (80/60°C) 98%, puissance d'E.C.S. de 4,1 à 34,8 kW, débit d'E.C.S. 21 l/min, efficacité énergétique classe A en chauffage, efficacité énergétique classe A en E.C.S., profil de consommation XL, de 890x470x380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</si>
  <si>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</si>
  <si>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</si>
  <si>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</si>
  <si>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</si>
  <si>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</si>
  <si>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</si>
  <si>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mt38cmd062a</t>
  </si>
  <si>
    <t xml:space="preserve">Chaudière mural à gaz N, avec récupération de chaleur par condensation des produits de la combustion, pour chauffage et E.C.S. simultanés avec micro-accumulation Start&amp;Hot Microfast 3.0, pour usage intérieur, chambre de combustion étanche, allumeur électronique, sans flamme témoin, IsoFast MiConnect MA 35-CS/1-Cf (N-ES) "SAUNIER DUVAL", puissance en chauffage (50/30°C) de 4,3 à 32,5 kW, puissance en chauffage (80/60°C) de 4 à 30 kW, rendement en chauffage (50/30°C) 106,2%, rendement en chauffage (80/60°C) 98%, puissance d'E.C.S. de 4,1 à 34,8 kW, débit d'E.C.S. 21 l/min, efficacité énergétique classe A en chauffage, efficacité énergétique classe A en E.C.S., profil de consommation XL, de 890x470x380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</si>
  <si>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</si>
  <si>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</si>
  <si>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</si>
  <si>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</si>
  <si>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</si>
  <si>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</si>
  <si>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</si>
  <si>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</si>
  <si>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</si>
  <si>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</si>
  <si>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</si>
  <si>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</si>
  <si>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</si>
  <si>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</si>
  <si>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</si>
  <si>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737.630,54DA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</si>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</sst>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743425</v>
      </c>
      <c r="G9" s="13">
        <f ca="1">ROUND(INDIRECT(ADDRESS(ROW()+(0), COLUMN()+(-3), 1))*INDIRECT(ADDRESS(ROW()+(0), COLUMN()+(-1), 1)), 2)</f>
        <v>743425</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1</v>
      </c>
      <c r="E11" s="16" t="s">
        <v>19</v>
      </c>
      <c r="F11" s="17">
        <v>384.53</v>
      </c>
      <c r="G11" s="17">
        <f ca="1">ROUND(INDIRECT(ADDRESS(ROW()+(0), COLUMN()+(-3), 1))*INDIRECT(ADDRESS(ROW()+(0), COLUMN()+(-1), 1)), 2)</f>
        <v>384.53</v>
      </c>
    </row>
    <row r="12" spans="1:7" ht="13.50" thickBot="1" customHeight="1">
      <c r="A12" s="14" t="s">
        <v>20</v>
      </c>
      <c r="B12" s="14"/>
      <c r="C12" s="14" t="s">
        <v>21</v>
      </c>
      <c r="D12" s="15">
        <v>3.716</v>
      </c>
      <c r="E12" s="16" t="s">
        <v>22</v>
      </c>
      <c r="F12" s="17">
        <v>717.33</v>
      </c>
      <c r="G12" s="17">
        <f ca="1">ROUND(INDIRECT(ADDRESS(ROW()+(0), COLUMN()+(-3), 1))*INDIRECT(ADDRESS(ROW()+(0), COLUMN()+(-1), 1)), 2)</f>
        <v>2665.6</v>
      </c>
    </row>
    <row r="13" spans="1:7" ht="13.50" thickBot="1" customHeight="1">
      <c r="A13" s="14" t="s">
        <v>23</v>
      </c>
      <c r="B13" s="14"/>
      <c r="C13" s="18" t="s">
        <v>24</v>
      </c>
      <c r="D13" s="19">
        <v>3.716</v>
      </c>
      <c r="E13" s="20" t="s">
        <v>25</v>
      </c>
      <c r="F13" s="21">
        <v>520.85</v>
      </c>
      <c r="G13" s="21">
        <f ca="1">ROUND(INDIRECT(ADDRESS(ROW()+(0), COLUMN()+(-3), 1))*INDIRECT(ADDRESS(ROW()+(0), COLUMN()+(-1), 1)), 2)</f>
        <v>1935.48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761229</v>
      </c>
      <c r="G14" s="24">
        <f ca="1">ROUND(INDIRECT(ADDRESS(ROW()+(0), COLUMN()+(-3), 1))*INDIRECT(ADDRESS(ROW()+(0), COLUMN()+(-1), 1))/100, 2)</f>
        <v>15224.6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776453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