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<sst xmlns="http://schemas.openxmlformats.org/spreadsheetml/2006/main" count="30" uniqueCount="30">
  <si>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</si>
  <si>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MSV040</t>
  </si>
  <si>
    <t xml:space="preserve">U</t>
  </si>
  <si>
    <t xml:space="preserve">Parking pour vélos, en fonte.</t>
  </si>
  <si>
    <r>
      <rPr>
        <sz val="8.25"/>
        <color rgb="FF000000"/>
        <rFont val="Arial"/>
        <family val="2"/>
      </rPr>
      <t xml:space="preserve">Parking pour vélos modèle Sammy "SANTA &amp; COLE", pour 2 vélos, en fonte de fer avec protection anti-oxydante et peinture de couleur noire, fixé à une base de béton BCN: CPJ-CEM II/A 32,5 - P - B 20 - 15/25 - E: 1 - NA - P 18-305 avec éléments d'ancrage. Le prix comprend l'excavation.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</si>
  <si>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</si>
  <si>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</si>
  <si>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</si>
  <si>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</si>
  <si>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</si>
  <si>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</si>
  <si>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mt52asc050a</t>
  </si>
  <si>
    <t xml:space="preserve">Parking pour vélos modèle Sammy "SANTA &amp; COLE", pour 2 vélos, en fonte de fer avec protection anti-oxydante et peinture de couleur noire, y compris les boulons d'ancrage.</t>
  </si>
  <si>
    <t xml:space="preserve">U</t>
  </si>
  <si>
    <t xml:space="preserve">mt10hmf040qaed</t>
  </si>
  <si>
    <t xml:space="preserve">Béton non armé prêt à l'emploi BCN: CPJ-CEM II/A 32,5 - TP - B 20 - 15/25 - E: 1 - NA - P 18-305.</t>
  </si>
  <si>
    <t xml:space="preserve">m³</t>
  </si>
  <si>
    <t xml:space="preserve">mt09reh330</t>
  </si>
  <si>
    <t xml:space="preserve">Mortier de résine époxy avec sable de silice, à durcissement rapide, pour remplissage des ancrages.</t>
  </si>
  <si>
    <t xml:space="preserve">kg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</si>
  <si>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</si>
  <si>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</si>
  <si>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</si>
  <si>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</si>
  <si>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</si>
  <si>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</si>
  <si>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</si>
  <si>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</si>
  <si>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17.923,30DA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</si>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</sst>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93" customWidth="1"/>
    <col min="3" max="3" width="1.87" customWidth="1"/>
    <col min="4" max="4" width="74.9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44545.4</v>
      </c>
      <c r="H9" s="13">
        <f ca="1">ROUND(INDIRECT(ADDRESS(ROW()+(0), COLUMN()+(-3), 1))*INDIRECT(ADDRESS(ROW()+(0), COLUMN()+(-1), 1)), 2)</f>
        <v>44545.4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0.25</v>
      </c>
      <c r="F10" s="16" t="s">
        <v>16</v>
      </c>
      <c r="G10" s="17">
        <v>12411.6</v>
      </c>
      <c r="H10" s="17">
        <f ca="1">ROUND(INDIRECT(ADDRESS(ROW()+(0), COLUMN()+(-3), 1))*INDIRECT(ADDRESS(ROW()+(0), COLUMN()+(-1), 1)), 2)</f>
        <v>3102.9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645.31</v>
      </c>
      <c r="H11" s="17">
        <f ca="1">ROUND(INDIRECT(ADDRESS(ROW()+(0), COLUMN()+(-3), 1))*INDIRECT(ADDRESS(ROW()+(0), COLUMN()+(-1), 1)), 2)</f>
        <v>129.06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0.626</v>
      </c>
      <c r="F12" s="16" t="s">
        <v>22</v>
      </c>
      <c r="G12" s="17">
        <v>698.09</v>
      </c>
      <c r="H12" s="17">
        <f ca="1">ROUND(INDIRECT(ADDRESS(ROW()+(0), COLUMN()+(-3), 1))*INDIRECT(ADDRESS(ROW()+(0), COLUMN()+(-1), 1)), 2)</f>
        <v>437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0.626</v>
      </c>
      <c r="F13" s="20" t="s">
        <v>25</v>
      </c>
      <c r="G13" s="21">
        <v>521.84</v>
      </c>
      <c r="H13" s="21">
        <f ca="1">ROUND(INDIRECT(ADDRESS(ROW()+(0), COLUMN()+(-3), 1))*INDIRECT(ADDRESS(ROW()+(0), COLUMN()+(-1), 1)), 2)</f>
        <v>326.67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48541.1</v>
      </c>
      <c r="H14" s="24">
        <f ca="1">ROUND(INDIRECT(ADDRESS(ROW()+(0), COLUMN()+(-3), 1))*INDIRECT(ADDRESS(ROW()+(0), COLUMN()+(-1), 1))/100, 2)</f>
        <v>970.82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49511.9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