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<sst xmlns="http://schemas.openxmlformats.org/spreadsheetml/2006/main" count="30" uniqueCount="30">
  <si>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</si>
  <si>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MSV010</t>
  </si>
  <si>
    <t xml:space="preserve">U</t>
  </si>
  <si>
    <t xml:space="preserve">Parking pour vélos, en acier inoxydable.</t>
  </si>
  <si>
    <r>
      <rPr>
        <sz val="8.25"/>
        <color rgb="FF000000"/>
        <rFont val="Arial"/>
        <family val="2"/>
      </rPr>
      <t xml:space="preserve">Parking pour vélos modèle Bicilínea "SANTA &amp; COLE" de trois tronçons, pour 24 vélos, de 905 cm de longueur, composé de poteaux de garde-corps en platine en acier inoxydable AISI 304 finition suédée, d'une main courante et de bras en tube en acier inoxydable AISI 304 finition poli de 84 et 51 mm de diamètre respectivement et 2 mm d'épaisseur, fixé à une base de béton BCN: CPJ-CEM II/A 32,5 - P - B 20 - 15/25 - E: 1 - NA - P 18-305 avec éléments d'ancrage. Le prix comprend l'excavation.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</si>
  <si>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</si>
  <si>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</si>
  <si>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</si>
  <si>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</si>
  <si>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</si>
  <si>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</si>
  <si>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mt52asc010c</t>
  </si>
  <si>
    <t xml:space="preserve">Parking pour vélos modèle Bicilínea "SANTA &amp; COLE" de trois tronçons, pour 24 vélos, de 905 cm de longueur, composé de poteaux de garde-corps en platine en acier inoxydable AISI 304 finition suédée, d'une main courante et de bras en tube en acier inoxydable AISI 304 finition poli de 84 et 51 mm de diamètre respectivement et 2 mm d'épaisseur, y compris les boulons d'ancrage.</t>
  </si>
  <si>
    <t xml:space="preserve">U</t>
  </si>
  <si>
    <t xml:space="preserve">mt10hmf040qaed</t>
  </si>
  <si>
    <t xml:space="preserve">Béton non armé prêt à l'emploi BCN: CPJ-CEM II/A 32,5 - TP - B 20 - 15/25 - E: 1 - NA - P 18-305.</t>
  </si>
  <si>
    <t xml:space="preserve">m³</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</si>
  <si>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</si>
  <si>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</si>
  <si>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</si>
  <si>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</si>
  <si>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</si>
  <si>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</si>
  <si>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</si>
  <si>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</si>
  <si>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</si>
  <si>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</si>
  <si>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</si>
  <si>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157.853,05DA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</si>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</sst>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1.87"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731573</v>
      </c>
      <c r="H9" s="13">
        <f ca="1">ROUND(INDIRECT(ADDRESS(ROW()+(0), COLUMN()+(-3), 1))*INDIRECT(ADDRESS(ROW()+(0), COLUMN()+(-1), 1)), 2)</f>
        <v>731573</v>
      </c>
    </row>
    <row r="10" spans="1:8" ht="24.00" thickBot="1" customHeight="1">
      <c r="A10" s="14" t="s">
        <v>14</v>
      </c>
      <c r="B10" s="14"/>
      <c r="C10" s="14"/>
      <c r="D10" s="14" t="s">
        <v>15</v>
      </c>
      <c r="E10" s="15">
        <v>0.25</v>
      </c>
      <c r="F10" s="16" t="s">
        <v>16</v>
      </c>
      <c r="G10" s="17">
        <v>12411.6</v>
      </c>
      <c r="H10" s="17">
        <f ca="1">ROUND(INDIRECT(ADDRESS(ROW()+(0), COLUMN()+(-3), 1))*INDIRECT(ADDRESS(ROW()+(0), COLUMN()+(-1), 1)), 2)</f>
        <v>3102.9</v>
      </c>
    </row>
    <row r="11" spans="1:8" ht="24.00" thickBot="1" customHeight="1">
      <c r="A11" s="14" t="s">
        <v>17</v>
      </c>
      <c r="B11" s="14"/>
      <c r="C11" s="14"/>
      <c r="D11" s="14" t="s">
        <v>18</v>
      </c>
      <c r="E11" s="15">
        <v>0.2</v>
      </c>
      <c r="F11" s="16" t="s">
        <v>19</v>
      </c>
      <c r="G11" s="17">
        <v>645.31</v>
      </c>
      <c r="H11" s="17">
        <f ca="1">ROUND(INDIRECT(ADDRESS(ROW()+(0), COLUMN()+(-3), 1))*INDIRECT(ADDRESS(ROW()+(0), COLUMN()+(-1), 1)), 2)</f>
        <v>129.06</v>
      </c>
    </row>
    <row r="12" spans="1:8" ht="13.50" thickBot="1" customHeight="1">
      <c r="A12" s="14" t="s">
        <v>20</v>
      </c>
      <c r="B12" s="14"/>
      <c r="C12" s="14"/>
      <c r="D12" s="14" t="s">
        <v>21</v>
      </c>
      <c r="E12" s="15">
        <v>1.752</v>
      </c>
      <c r="F12" s="16" t="s">
        <v>22</v>
      </c>
      <c r="G12" s="17">
        <v>698.09</v>
      </c>
      <c r="H12" s="17">
        <f ca="1">ROUND(INDIRECT(ADDRESS(ROW()+(0), COLUMN()+(-3), 1))*INDIRECT(ADDRESS(ROW()+(0), COLUMN()+(-1), 1)), 2)</f>
        <v>1223.05</v>
      </c>
    </row>
    <row r="13" spans="1:8" ht="13.50" thickBot="1" customHeight="1">
      <c r="A13" s="14" t="s">
        <v>23</v>
      </c>
      <c r="B13" s="14"/>
      <c r="C13" s="14"/>
      <c r="D13" s="18" t="s">
        <v>24</v>
      </c>
      <c r="E13" s="19">
        <v>1.752</v>
      </c>
      <c r="F13" s="20" t="s">
        <v>25</v>
      </c>
      <c r="G13" s="21">
        <v>521.84</v>
      </c>
      <c r="H13" s="21">
        <f ca="1">ROUND(INDIRECT(ADDRESS(ROW()+(0), COLUMN()+(-3), 1))*INDIRECT(ADDRESS(ROW()+(0), COLUMN()+(-1), 1)), 2)</f>
        <v>914.26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736942</v>
      </c>
      <c r="H14" s="24">
        <f ca="1">ROUND(INDIRECT(ADDRESS(ROW()+(0), COLUMN()+(-3), 1))*INDIRECT(ADDRESS(ROW()+(0), COLUMN()+(-1), 1))/100, 2)</f>
        <v>14738.9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751681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