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<sst xmlns="http://schemas.openxmlformats.org/spreadsheetml/2006/main" count="27" uniqueCount="27">
  <si>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</si>
  <si>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MFG010</t>
  </si>
  <si>
    <t xml:space="preserve">U</t>
  </si>
  <si>
    <t xml:space="preserve">Grille en fonte, pour entourage d'arbre.</t>
  </si>
  <si>
    <r>
      <rPr>
        <sz val="8.25"/>
        <color rgb="FF000000"/>
        <rFont val="Arial"/>
        <family val="2"/>
      </rPr>
      <t xml:space="preserve">Grille modèle Piet Mondrian "SANTA &amp; COLE", de 150x150 cm, pour entourage d'arbre, constituée de quatre pièces en fonte de fer finition grenaillage, fixée à une base de béton BCN: CPJ-CEM II/A 32,5 - P - B 20 - 15/25 - E: 1 - NA - P 18-305. Le prix comprend l'excavation.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</si>
  <si>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</si>
  <si>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</si>
  <si>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</si>
  <si>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</si>
  <si>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</si>
  <si>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</si>
  <si>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mt52rsc010f</t>
  </si>
  <si>
    <t xml:space="preserve">Grille modèle Piet Mondrian "SANTA &amp; COLE", de 150x150 cm, pour entourage d'arbre, constituée de quatre pièces en fonte de fer finition grenaillage, selon NF EN 124. Comprend cadre en acier galvanisé.</t>
  </si>
  <si>
    <t xml:space="preserve">U</t>
  </si>
  <si>
    <t xml:space="preserve">mt10hmf040qaed</t>
  </si>
  <si>
    <t xml:space="preserve">Béton non armé prêt à l'emploi BCN: CPJ-CEM II/A 32,5 - TP - B 20 - 15/25 - E: 1 - NA - P 18-305.</t>
  </si>
  <si>
    <t xml:space="preserve">m³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</si>
  <si>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</si>
  <si>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</si>
  <si>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</si>
  <si>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</si>
  <si>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</si>
  <si>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</si>
  <si>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</si>
  <si>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</si>
  <si>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143.464,99DA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</si>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</sst>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2.04" customWidth="1"/>
    <col min="4" max="4" width="73.95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181608</v>
      </c>
      <c r="H9" s="13">
        <f ca="1">ROUND(INDIRECT(ADDRESS(ROW()+(0), COLUMN()+(-3), 1))*INDIRECT(ADDRESS(ROW()+(0), COLUMN()+(-1), 1)), 2)</f>
        <v>181608</v>
      </c>
    </row>
    <row r="10" spans="1:8" ht="24.00" thickBot="1" customHeight="1">
      <c r="A10" s="14" t="s">
        <v>14</v>
      </c>
      <c r="B10" s="14"/>
      <c r="C10" s="14"/>
      <c r="D10" s="14" t="s">
        <v>15</v>
      </c>
      <c r="E10" s="15">
        <v>0.25</v>
      </c>
      <c r="F10" s="16" t="s">
        <v>16</v>
      </c>
      <c r="G10" s="17">
        <v>12411.6</v>
      </c>
      <c r="H10" s="17">
        <f ca="1">ROUND(INDIRECT(ADDRESS(ROW()+(0), COLUMN()+(-3), 1))*INDIRECT(ADDRESS(ROW()+(0), COLUMN()+(-1), 1)), 2)</f>
        <v>3102.9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0.25</v>
      </c>
      <c r="F11" s="16" t="s">
        <v>19</v>
      </c>
      <c r="G11" s="17">
        <v>698.09</v>
      </c>
      <c r="H11" s="17">
        <f ca="1">ROUND(INDIRECT(ADDRESS(ROW()+(0), COLUMN()+(-3), 1))*INDIRECT(ADDRESS(ROW()+(0), COLUMN()+(-1), 1)), 2)</f>
        <v>174.52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0.35</v>
      </c>
      <c r="F12" s="20" t="s">
        <v>22</v>
      </c>
      <c r="G12" s="21">
        <v>521.84</v>
      </c>
      <c r="H12" s="21">
        <f ca="1">ROUND(INDIRECT(ADDRESS(ROW()+(0), COLUMN()+(-3), 1))*INDIRECT(ADDRESS(ROW()+(0), COLUMN()+(-1), 1)), 2)</f>
        <v>182.64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185068</v>
      </c>
      <c r="H13" s="24">
        <f ca="1">ROUND(INDIRECT(ADDRESS(ROW()+(0), COLUMN()+(-3), 1))*INDIRECT(ADDRESS(ROW()+(0), COLUMN()+(-1), 1))/100, 2)</f>
        <v>3701.37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188770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