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<sst xmlns="http://schemas.openxmlformats.org/spreadsheetml/2006/main" count="39" uniqueCount="39">
  <si>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</si>
  <si>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MEF020</t>
  </si>
  <si>
    <t xml:space="preserve">U</t>
  </si>
  <si>
    <t xml:space="preserve">Lampadaire avec mât métallique.</t>
  </si>
  <si>
    <r>
      <rPr>
        <sz val="8.25"/>
        <color rgb="FF000000"/>
        <rFont val="Arial"/>
        <family val="2"/>
      </rPr>
      <t xml:space="preserve">Lampadaire, modèle Rama Led "SANTA &amp; COLE", de 8200 mm de hauteur, composé de mât cylindrique à deux tronçons d'acier galvanisée peinte et 5 luminaires rectangulaires à des hauteurs différentes en aluminium anodisé, de 50 W de puissance maximum, de 1163x200x98 mm, avec 48 DEL de 1 W. Le prix ne comprend pas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</si>
  <si>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</si>
  <si>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</si>
  <si>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</si>
  <si>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</si>
  <si>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</si>
  <si>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</si>
  <si>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</si>
  <si>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</si>
  <si>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</si>
  <si>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mt34syc015ro</t>
  </si>
  <si>
    <t xml:space="preserve">Lampadaire, modèle Rama Led "SANTA &amp; COLE", de 8200 mm de hauteur, composé de mât cylindrique à deux tronçons d'acier galvanisée peinte, avec le tronçon inférieur de 152 mm de diamètre et le tronçon supérieur de 127 mm de diamètre et 5 luminaires rectangulaires à des hauteurs différentes en aluminium anodisé, de 50 W de puissance maximum, de 1163x200x98 mm, avec optique à haut rendement de technologie led et 48 DEL de 1 W, classe de protection I, degré de protection IP66, y compris la plaque base et les boulons d'ancrage.</t>
  </si>
  <si>
    <t xml:space="preserve">U</t>
  </si>
  <si>
    <t xml:space="preserve">mq07gte010a</t>
  </si>
  <si>
    <t xml:space="preserve">Grue autopropulsée à bras télescopique avec une capacité d'élévation de 12 t et 20 m de hauteur maximale de travail.</t>
  </si>
  <si>
    <t xml:space="preserve">h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</si>
  <si>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</si>
  <si>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</si>
  <si>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</si>
  <si>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</si>
  <si>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</si>
  <si>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</si>
  <si>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</si>
  <si>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</si>
  <si>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</si>
  <si>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</si>
  <si>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</si>
  <si>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</si>
  <si>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</si>
  <si>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</si>
  <si>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</si>
  <si>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</si>
  <si>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</si>
  <si>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827.243,00DA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</si>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</sst>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0.567</v>
      </c>
      <c r="F9" s="11" t="s">
        <v>13</v>
      </c>
      <c r="G9" s="13">
        <v>11824.1</v>
      </c>
      <c r="H9" s="13">
        <f ca="1">ROUND(INDIRECT(ADDRESS(ROW()+(0), COLUMN()+(-3), 1))*INDIRECT(ADDRESS(ROW()+(0), COLUMN()+(-1), 1)), 2)</f>
        <v>6704.24</v>
      </c>
    </row>
    <row r="10" spans="1:8" ht="76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1.51956e+006</v>
      </c>
      <c r="H10" s="17">
        <f ca="1">ROUND(INDIRECT(ADDRESS(ROW()+(0), COLUMN()+(-3), 1))*INDIRECT(ADDRESS(ROW()+(0), COLUMN()+(-1), 1)), 2)</f>
        <v>1.51956e+006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0.22</v>
      </c>
      <c r="F11" s="16" t="s">
        <v>19</v>
      </c>
      <c r="G11" s="17">
        <v>5401.75</v>
      </c>
      <c r="H11" s="17">
        <f ca="1">ROUND(INDIRECT(ADDRESS(ROW()+(0), COLUMN()+(-3), 1))*INDIRECT(ADDRESS(ROW()+(0), COLUMN()+(-1), 1)), 2)</f>
        <v>1188.39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2092.35</v>
      </c>
      <c r="H12" s="17">
        <f ca="1">ROUND(INDIRECT(ADDRESS(ROW()+(0), COLUMN()+(-3), 1))*INDIRECT(ADDRESS(ROW()+(0), COLUMN()+(-1), 1)), 2)</f>
        <v>1611.11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0.375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261.78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502.77</v>
      </c>
      <c r="H14" s="17">
        <f ca="1">ROUND(INDIRECT(ADDRESS(ROW()+(0), COLUMN()+(-3), 1))*INDIRECT(ADDRESS(ROW()+(0), COLUMN()+(-1), 1)), 2)</f>
        <v>125.69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0.626</v>
      </c>
      <c r="F15" s="16" t="s">
        <v>31</v>
      </c>
      <c r="G15" s="17">
        <v>717.33</v>
      </c>
      <c r="H15" s="17">
        <f ca="1">ROUND(INDIRECT(ADDRESS(ROW()+(0), COLUMN()+(-3), 1))*INDIRECT(ADDRESS(ROW()+(0), COLUMN()+(-1), 1)), 2)</f>
        <v>449.05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0.626</v>
      </c>
      <c r="F16" s="20" t="s">
        <v>34</v>
      </c>
      <c r="G16" s="21">
        <v>520.85</v>
      </c>
      <c r="H16" s="21">
        <f ca="1">ROUND(INDIRECT(ADDRESS(ROW()+(0), COLUMN()+(-3), 1))*INDIRECT(ADDRESS(ROW()+(0), COLUMN()+(-1), 1)), 2)</f>
        <v>326.05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1.53023e+006</v>
      </c>
      <c r="H17" s="24">
        <f ca="1">ROUND(INDIRECT(ADDRESS(ROW()+(0), COLUMN()+(-3), 1))*INDIRECT(ADDRESS(ROW()+(0), COLUMN()+(-1), 1))/100, 2)</f>
        <v>30604.6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1.56084e+006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