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<sst xmlns="http://schemas.openxmlformats.org/spreadsheetml/2006/main" count="29" uniqueCount="29">
  <si>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</si>
  <si>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</si>
  <si>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</si>
  <si>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 de flocons de laine minérale.</t>
  </si>
  <si>
    <r>
      <rPr>
        <sz val="8.25"/>
        <color rgb="FF000000"/>
        <rFont val="Arial"/>
        <family val="2"/>
      </rPr>
      <t xml:space="preserve">Isolation thermique dans les murs à double couche de maçonnerie, en remplissant l'intérieur de la lame d'air de 40 mm d'épaisseur moyenne, par insufflation, depuis l'intérieur, de flocons en laine minérale Insuver "ISOVER", selon NF EN 14064-1,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</si>
  <si>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</si>
  <si>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</si>
  <si>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</si>
  <si>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</si>
  <si>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</si>
  <si>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</si>
  <si>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mt16lvi100a</t>
  </si>
  <si>
    <t xml:space="preserve">Flocons en laine minérale Insuver "ISOVER", selon NF EN 14064-1, non aptes comme support nutritif pour le développement de champignons ou de bactéries, densité 50 kg/m³ et conductivité thermique 0,035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</si>
  <si>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</si>
  <si>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mt28mop190b</t>
  </si>
  <si>
    <t xml:space="preserve">Mortier de ciment, type GP CSIII W2, selon NF EN 998-1, pour utilisation à l'extérieur, couleur grise, composé de ciment à haute résistance, granulats sélectionnés et autres additifs, fourni en sacs.</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</si>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</sst>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v>
      </c>
      <c r="F9" s="11" t="s">
        <v>13</v>
      </c>
      <c r="G9" s="13">
        <v>584.64</v>
      </c>
      <c r="H9" s="13">
        <f ca="1">ROUND(INDIRECT(ADDRESS(ROW()+(0), COLUMN()+(-3), 1))*INDIRECT(ADDRESS(ROW()+(0), COLUMN()+(-1), 1)), 2)</f>
        <v>1344.67</v>
      </c>
    </row>
    <row r="10" spans="1:8" ht="34.50" thickBot="1" customHeight="1">
      <c r="A10" s="14" t="s">
        <v>14</v>
      </c>
      <c r="B10" s="14"/>
      <c r="C10" s="14" t="s">
        <v>15</v>
      </c>
      <c r="D10" s="14"/>
      <c r="E10" s="15">
        <v>0.6</v>
      </c>
      <c r="F10" s="16" t="s">
        <v>16</v>
      </c>
      <c r="G10" s="17">
        <v>17.31</v>
      </c>
      <c r="H10" s="17">
        <f ca="1">ROUND(INDIRECT(ADDRESS(ROW()+(0), COLUMN()+(-3), 1))*INDIRECT(ADDRESS(ROW()+(0), COLUMN()+(-1), 1)), 2)</f>
        <v>10.39</v>
      </c>
    </row>
    <row r="11" spans="1:8" ht="13.50" thickBot="1" customHeight="1">
      <c r="A11" s="14" t="s">
        <v>17</v>
      </c>
      <c r="B11" s="14"/>
      <c r="C11" s="14" t="s">
        <v>18</v>
      </c>
      <c r="D11" s="14"/>
      <c r="E11" s="15">
        <v>0.083</v>
      </c>
      <c r="F11" s="16" t="s">
        <v>19</v>
      </c>
      <c r="G11" s="17">
        <v>1405.4</v>
      </c>
      <c r="H11" s="17">
        <f ca="1">ROUND(INDIRECT(ADDRESS(ROW()+(0), COLUMN()+(-3), 1))*INDIRECT(ADDRESS(ROW()+(0), COLUMN()+(-1), 1)), 2)</f>
        <v>116.65</v>
      </c>
    </row>
    <row r="12" spans="1:8" ht="13.50" thickBot="1" customHeight="1">
      <c r="A12" s="14" t="s">
        <v>20</v>
      </c>
      <c r="B12" s="14"/>
      <c r="C12" s="14" t="s">
        <v>21</v>
      </c>
      <c r="D12" s="14"/>
      <c r="E12" s="15">
        <v>0.11</v>
      </c>
      <c r="F12" s="16" t="s">
        <v>22</v>
      </c>
      <c r="G12" s="17">
        <v>698.09</v>
      </c>
      <c r="H12" s="17">
        <f ca="1">ROUND(INDIRECT(ADDRESS(ROW()+(0), COLUMN()+(-3), 1))*INDIRECT(ADDRESS(ROW()+(0), COLUMN()+(-1), 1)), 2)</f>
        <v>76.79</v>
      </c>
    </row>
    <row r="13" spans="1:8" ht="13.50" thickBot="1" customHeight="1">
      <c r="A13" s="14" t="s">
        <v>23</v>
      </c>
      <c r="B13" s="14"/>
      <c r="C13" s="18" t="s">
        <v>24</v>
      </c>
      <c r="D13" s="18"/>
      <c r="E13" s="19">
        <v>0.11</v>
      </c>
      <c r="F13" s="20" t="s">
        <v>25</v>
      </c>
      <c r="G13" s="21">
        <v>521.84</v>
      </c>
      <c r="H13" s="21">
        <f ca="1">ROUND(INDIRECT(ADDRESS(ROW()+(0), COLUMN()+(-3), 1))*INDIRECT(ADDRESS(ROW()+(0), COLUMN()+(-1), 1)), 2)</f>
        <v>57.4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1605.9</v>
      </c>
      <c r="H14" s="24">
        <f ca="1">ROUND(INDIRECT(ADDRESS(ROW()+(0), COLUMN()+(-3), 1))*INDIRECT(ADDRESS(ROW()+(0), COLUMN()+(-1), 1))/100, 2)</f>
        <v>32.12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1638.02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