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<sst xmlns="http://schemas.openxmlformats.org/spreadsheetml/2006/main" count="24" uniqueCount="24">
  <si>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</si>
  <si>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FIU180</t>
  </si>
  <si>
    <t xml:space="preserve">m²</t>
  </si>
  <si>
    <t xml:space="preserve">Isolation acoustique au bruit aérien pour des contrecloisons en plaques, avec panneaux entre montants et complexes multicouches entre plaques.</t>
  </si>
  <si>
    <r>
      <rPr>
        <sz val="8.25"/>
        <color rgb="FF000000"/>
        <rFont val="Arial"/>
        <family val="2"/>
      </rPr>
      <t xml:space="preserve">Isolation acoustique au bruit aérien, dans une contrecloison avec des plaques, réalisée avec complexe multicouche, de 6,4 mm d'épaisseur, collé entre les plaques avec colle.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</si>
  <si>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</si>
  <si>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</si>
  <si>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</si>
  <si>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</si>
  <si>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</si>
  <si>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</si>
  <si>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mt16ppt025i</t>
  </si>
  <si>
    <t xml:space="preserve">Complexe multicouche, de 6,4 mm d'épaisseur, constitué de deux feuilles de mousse de polyéthylène réticulé, de 3 mm d'épaisseur chacune, et une feuille de plomb de 0,35 mm d'épaisseur intercalée entre les deux; avec 24,5 dB d'indice global de réduction acoustique, Rw, selon NF EN ISO 10140-2.</t>
  </si>
  <si>
    <t xml:space="preserve">m²</t>
  </si>
  <si>
    <t xml:space="preserve">mt16npg031</t>
  </si>
  <si>
    <t xml:space="preserve">Colle.</t>
  </si>
  <si>
    <t xml:space="preserve">kg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</si>
  <si>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</si>
  <si>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</si>
  <si>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</si>
  <si>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</si>
  <si>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</si>
  <si>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152,08DA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</si>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</sst>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59" customWidth="1"/>
    <col min="3" max="3" width="1.70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6632.15</v>
      </c>
      <c r="H9" s="13">
        <f ca="1">ROUND(INDIRECT(ADDRESS(ROW()+(0), COLUMN()+(-3), 1))*INDIRECT(ADDRESS(ROW()+(0), COLUMN()+(-1), 1)), 2)</f>
        <v>6963.76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0.3</v>
      </c>
      <c r="F10" s="16" t="s">
        <v>16</v>
      </c>
      <c r="G10" s="17">
        <v>1537.89</v>
      </c>
      <c r="H10" s="17">
        <f ca="1">ROUND(INDIRECT(ADDRESS(ROW()+(0), COLUMN()+(-3), 1))*INDIRECT(ADDRESS(ROW()+(0), COLUMN()+(-1), 1)), 2)</f>
        <v>461.37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0.057</v>
      </c>
      <c r="F11" s="20" t="s">
        <v>19</v>
      </c>
      <c r="G11" s="21">
        <v>521.84</v>
      </c>
      <c r="H11" s="21">
        <f ca="1">ROUND(INDIRECT(ADDRESS(ROW()+(0), COLUMN()+(-3), 1))*INDIRECT(ADDRESS(ROW()+(0), COLUMN()+(-1), 1)), 2)</f>
        <v>29.74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7454.87</v>
      </c>
      <c r="H12" s="24">
        <f ca="1">ROUND(INDIRECT(ADDRESS(ROW()+(0), COLUMN()+(-3), 1))*INDIRECT(ADDRESS(ROW()+(0), COLUMN()+(-1), 1))/100, 2)</f>
        <v>149.1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7603.97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