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<sst xmlns="http://schemas.openxmlformats.org/spreadsheetml/2006/main" count="30" uniqueCount="30">
  <si>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</si>
  <si>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FIF080</t>
  </si>
  <si>
    <t xml:space="preserve">m²</t>
  </si>
  <si>
    <t xml:space="preserve">Isolation acoustique au bruit aérien sous plancher, avec des panneaux en laine minérale.</t>
  </si>
  <si>
    <r>
      <rPr>
        <sz val="8.25"/>
        <color rgb="FF000000"/>
        <rFont val="Arial"/>
        <family val="2"/>
      </rPr>
      <t xml:space="preserve">Isolation acoustique au bruit aérien sous plancher, avec laine minérale, Ecovent® 034 "ISOVER", selon NF EN 13162, de 100 mm d'épaisseur, revêtue sur une de ses faces avec un tissu de verre noir (tissu Neto), fourni en rouleaux, résistance thermique 3,1 m²K/W, conductivité thermique 0,034 W/(mK) coefficient d'absorption acoustique moyen 1 pour une fréquence de 500 Hz. Placé bord à bord et avec des fixations mécaniques. Comprend la bande autoadhésive désolidarisante,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</si>
  <si>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</si>
  <si>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</si>
  <si>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</si>
  <si>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</si>
  <si>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</si>
  <si>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</si>
  <si>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mt16lvi030afrv</t>
  </si>
  <si>
    <t xml:space="preserve">Matelas en laine minérale, Ecovent® 034 "ISOVER", selon NF EN 13162, de 100 mm d'épaisseur, revêtue sur une de ses faces avec un tissu de verre noir (tissu Neto), fourni en rouleaux, résistance thermique 3,1 m²K/W, conductivité thermique 0,034 W/(mK) coefficient d'absorption acoustique moyen 1 pour une fréquence de 500 Hz,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</si>
  <si>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</si>
  <si>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mt16aaa020ac</t>
  </si>
  <si>
    <t xml:space="preserve">Fixation mécanique pour panneaux isolants de laine minérale, placés directement sur la surface support.</t>
  </si>
  <si>
    <t xml:space="preserve">U</t>
  </si>
  <si>
    <t xml:space="preserve">mt16ptc060a</t>
  </si>
  <si>
    <t xml:space="preserve">Bande autoadhésive désolidarisante, de 50 mm de largeur et de 4 mm d'épaisseur, constituée d'une membrane en polyoléfines de haute résistance et une membrane viscoélastique de haute densité de 2 mm d'épaisseur; fournissant une réduction du niveau global de pression au bruit de choc de 17 dB.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</si>
  <si>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</si>
  <si>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</si>
  <si>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</si>
  <si>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</si>
  <si>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</si>
  <si>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</si>
  <si>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</si>
  <si>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</si>
  <si>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</si>
  <si>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424,01DA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</si>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</sst>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2705.18</v>
      </c>
      <c r="G9" s="13">
        <f ca="1">ROUND(INDIRECT(ADDRESS(ROW()+(0), COLUMN()+(-3), 1))*INDIRECT(ADDRESS(ROW()+(0), COLUMN()+(-1), 1)), 2)</f>
        <v>2840.44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25.76</v>
      </c>
      <c r="G10" s="17">
        <f ca="1">ROUND(INDIRECT(ADDRESS(ROW()+(0), COLUMN()+(-3), 1))*INDIRECT(ADDRESS(ROW()+(0), COLUMN()+(-1), 1)), 2)</f>
        <v>25.76</v>
      </c>
    </row>
    <row r="11" spans="1:7" ht="45.00" thickBot="1" customHeight="1">
      <c r="A11" s="14" t="s">
        <v>17</v>
      </c>
      <c r="B11" s="14"/>
      <c r="C11" s="14" t="s">
        <v>18</v>
      </c>
      <c r="D11" s="15">
        <v>1.05</v>
      </c>
      <c r="E11" s="16" t="s">
        <v>19</v>
      </c>
      <c r="F11" s="17">
        <v>178.78</v>
      </c>
      <c r="G11" s="17">
        <f ca="1">ROUND(INDIRECT(ADDRESS(ROW()+(0), COLUMN()+(-3), 1))*INDIRECT(ADDRESS(ROW()+(0), COLUMN()+(-1), 1)), 2)</f>
        <v>187.72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0.136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97.56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0.136</v>
      </c>
      <c r="E13" s="20" t="s">
        <v>25</v>
      </c>
      <c r="F13" s="21">
        <v>521.84</v>
      </c>
      <c r="G13" s="21">
        <f ca="1">ROUND(INDIRECT(ADDRESS(ROW()+(0), COLUMN()+(-3), 1))*INDIRECT(ADDRESS(ROW()+(0), COLUMN()+(-1), 1)), 2)</f>
        <v>70.97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3222.45</v>
      </c>
      <c r="G14" s="24">
        <f ca="1">ROUND(INDIRECT(ADDRESS(ROW()+(0), COLUMN()+(-3), 1))*INDIRECT(ADDRESS(ROW()+(0), COLUMN()+(-1), 1))/100, 2)</f>
        <v>64.45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3286.9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