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<sst xmlns="http://schemas.openxmlformats.org/spreadsheetml/2006/main" count="27" uniqueCount="27">
  <si>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</si>
  <si>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FIF010</t>
  </si>
  <si>
    <t xml:space="preserve">m²</t>
  </si>
  <si>
    <t xml:space="preserve">Isolation thermique sous plancher, avec des laines minérales.</t>
  </si>
  <si>
    <r>
      <rPr>
        <sz val="8.25"/>
        <color rgb="FF000000"/>
        <rFont val="Arial"/>
        <family val="2"/>
      </rPr>
      <t xml:space="preserve">Isolation thermique sous plancher, avec laine minérale, Ecovent® VN 032 "ISOVER", selon NF EN 13162, de 60 mm d'épaisseur, revêtu sur une de ses faces par un voile noir, résistance thermique 1,85 m²K/W, conductivité thermique 0,032 W/(mK).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</si>
  <si>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</si>
  <si>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</si>
  <si>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</si>
  <si>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</si>
  <si>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</si>
  <si>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</si>
  <si>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mt16lvi030agjv</t>
  </si>
  <si>
    <t xml:space="preserve">Panneau semi-rigide en laine minérale, Ecovent® VN 032 "ISOVER", selon NF EN 13162, de 60 mm d'épaisseur, revêtu sur une de ses faces par un voile noir, résistance thermique 1,85 m²K/W, conductivité thermique 0,032 W/(mK), Euroclasse A1 de réaction au feu selon NF EN 13501-1, capacité d'absorption d'eau à court terme &lt;=1 kg/m² et coefficient de résistance à la diffusion de la vapeur d'eau 1.</t>
  </si>
  <si>
    <t xml:space="preserve">m²</t>
  </si>
  <si>
    <t xml:space="preserve">mt16aaa020ac</t>
  </si>
  <si>
    <t xml:space="preserve">Fixation mécanique pour panneaux isolants de laine minérale,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</si>
  <si>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</si>
  <si>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</si>
  <si>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</si>
  <si>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</si>
  <si>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</si>
  <si>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</si>
  <si>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</si>
  <si>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</si>
  <si>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</si>
  <si>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47,26DA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</si>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</sst>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2021.45</v>
      </c>
      <c r="G9" s="13">
        <f ca="1">ROUND(INDIRECT(ADDRESS(ROW()+(0), COLUMN()+(-3), 1))*INDIRECT(ADDRESS(ROW()+(0), COLUMN()+(-1), 1)), 2)</f>
        <v>2122.52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25.76</v>
      </c>
      <c r="G10" s="17">
        <f ca="1">ROUND(INDIRECT(ADDRESS(ROW()+(0), COLUMN()+(-3), 1))*INDIRECT(ADDRESS(ROW()+(0), COLUMN()+(-1), 1)), 2)</f>
        <v>25.76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0.136</v>
      </c>
      <c r="E11" s="16" t="s">
        <v>19</v>
      </c>
      <c r="F11" s="17">
        <v>717.33</v>
      </c>
      <c r="G11" s="17">
        <f ca="1">ROUND(INDIRECT(ADDRESS(ROW()+(0), COLUMN()+(-3), 1))*INDIRECT(ADDRESS(ROW()+(0), COLUMN()+(-1), 1)), 2)</f>
        <v>97.56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0.136</v>
      </c>
      <c r="E12" s="20" t="s">
        <v>22</v>
      </c>
      <c r="F12" s="21">
        <v>521.84</v>
      </c>
      <c r="G12" s="21">
        <f ca="1">ROUND(INDIRECT(ADDRESS(ROW()+(0), COLUMN()+(-3), 1))*INDIRECT(ADDRESS(ROW()+(0), COLUMN()+(-1), 1)), 2)</f>
        <v>70.97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2316.81</v>
      </c>
      <c r="G13" s="24">
        <f ca="1">ROUND(INDIRECT(ADDRESS(ROW()+(0), COLUMN()+(-3), 1))*INDIRECT(ADDRESS(ROW()+(0), COLUMN()+(-1), 1))/100, 2)</f>
        <v>46.34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2363.15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