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<sst xmlns="http://schemas.openxmlformats.org/spreadsheetml/2006/main" count="84" uniqueCount="84">
  <si>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</si>
  <si>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ETH330</t>
  </si>
  <si>
    <t xml:space="preserve">m²</t>
  </si>
  <si>
    <t xml:space="preserve">Toiture terrasse chaude, inaccessible, végétalisée extensive,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</si>
  <si>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IMPERMÉABILISATION: type monocouche, adhérée, constituée d'une membrane en bitume modifié par élastomère SBS, LBM(SBS)-50/G-FP, totalement adhérée avec un chalumeau; COUCHE SÉPARATRICE SOUS PROTECTION: géotextile non tissé composé de fibres de polyester unies par aiguilletage, (200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</si>
  <si>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</si>
  <si>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</si>
  <si>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</si>
  <si>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</si>
  <si>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</si>
  <si>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</si>
  <si>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</si>
  <si>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</si>
  <si>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</si>
  <si>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</si>
  <si>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</si>
  <si>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</si>
  <si>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</si>
  <si>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</si>
  <si>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</si>
  <si>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</si>
  <si>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</si>
  <si>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</si>
  <si>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</si>
  <si>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</si>
  <si>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</si>
  <si>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</si>
  <si>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</si>
  <si>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</si>
  <si>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</si>
  <si>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</si>
  <si>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</si>
  <si>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</si>
  <si>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</si>
  <si>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</si>
  <si>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</si>
  <si>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</si>
  <si>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</si>
  <si>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</si>
  <si>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</si>
  <si>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</si>
  <si>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</si>
  <si>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</si>
  <si>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</si>
  <si>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</si>
  <si>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</si>
  <si>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</si>
  <si>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</si>
  <si>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</si>
  <si>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</si>
  <si>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</si>
  <si>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</si>
  <si>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</si>
  <si>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</si>
  <si>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</si>
  <si>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</si>
  <si>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</si>
  <si>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</si>
  <si>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</si>
  <si>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</si>
  <si>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</si>
  <si>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</si>
  <si>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</si>
  <si>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</si>
  <si>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</si>
  <si>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</si>
  <si>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</si>
  <si>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</si>
  <si>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</si>
  <si>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</si>
  <si>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</si>
  <si>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</si>
  <si>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</si>
  <si>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</si>
  <si>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</si>
  <si>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</si>
  <si>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</si>
  <si>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</si>
  <si>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</si>
  <si>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</si>
  <si>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</si>
  <si>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</si>
  <si>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4.925,58DA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</si>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</sst>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38.63</v>
      </c>
      <c r="H9" s="13">
        <f ca="1">ROUND(INDIRECT(ADDRESS(ROW()+(0), COLUMN()+(-3), 1))*INDIRECT(ADDRESS(ROW()+(0), COLUMN()+(-1), 1)), 2)</f>
        <v>115.89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16608.7</v>
      </c>
      <c r="H10" s="17">
        <f ca="1">ROUND(INDIRECT(ADDRESS(ROW()+(0), COLUMN()+(-3), 1))*INDIRECT(ADDRESS(ROW()+(0), COLUMN()+(-1), 1)), 2)</f>
        <v>1660.87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14224.2</v>
      </c>
      <c r="H11" s="17">
        <f ca="1">ROUND(INDIRECT(ADDRESS(ROW()+(0), COLUMN()+(-3), 1))*INDIRECT(ADDRESS(ROW()+(0), COLUMN()+(-1), 1)), 2)</f>
        <v>142.24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265.56</v>
      </c>
      <c r="H12" s="17">
        <f ca="1">ROUND(INDIRECT(ADDRESS(ROW()+(0), COLUMN()+(-3),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189.49</v>
      </c>
      <c r="H13" s="17">
        <f ca="1">ROUND(INDIRECT(ADDRESS(ROW()+(0), COLUMN()+(-3), 1))*INDIRECT(ADDRESS(ROW()+(0), COLUMN()+(-1), 1)), 2)</f>
        <v>1.52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2006.95</v>
      </c>
      <c r="H14" s="17">
        <f ca="1">ROUND(INDIRECT(ADDRESS(ROW()+(0), COLUMN()+(-3), 1))*INDIRECT(ADDRESS(ROW()+(0), COLUMN()+(-1), 1)), 2)</f>
        <v>130.45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13.77</v>
      </c>
      <c r="H15" s="17">
        <f ca="1">ROUND(INDIRECT(ADDRESS(ROW()+(0), COLUMN()+(-3), 1))*INDIRECT(ADDRESS(ROW()+(0), COLUMN()+(-1), 1)), 2)</f>
        <v>137.7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3767.83</v>
      </c>
      <c r="H16" s="17">
        <f ca="1">ROUND(INDIRECT(ADDRESS(ROW()+(0), COLUMN()+(-3), 1))*INDIRECT(ADDRESS(ROW()+(0), COLUMN()+(-1), 1)), 2)</f>
        <v>3956.22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1896.94</v>
      </c>
      <c r="H17" s="17">
        <f ca="1">ROUND(INDIRECT(ADDRESS(ROW()+(0), COLUMN()+(-3), 1))*INDIRECT(ADDRESS(ROW()+(0), COLUMN()+(-1), 1)), 2)</f>
        <v>2086.63</v>
      </c>
    </row>
    <row r="18" spans="1:8" ht="55.50" thickBot="1" customHeight="1">
      <c r="A18" s="14" t="s">
        <v>38</v>
      </c>
      <c r="B18" s="14"/>
      <c r="C18" s="14" t="s">
        <v>39</v>
      </c>
      <c r="D18" s="14"/>
      <c r="E18" s="15">
        <v>1.05</v>
      </c>
      <c r="F18" s="16" t="s">
        <v>40</v>
      </c>
      <c r="G18" s="17">
        <v>170.51</v>
      </c>
      <c r="H18" s="17">
        <f ca="1">ROUND(INDIRECT(ADDRESS(ROW()+(0), COLUMN()+(-3), 1))*INDIRECT(ADDRESS(ROW()+(0), COLUMN()+(-1), 1)), 2)</f>
        <v>179.04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</v>
      </c>
      <c r="F19" s="16" t="s">
        <v>43</v>
      </c>
      <c r="G19" s="17">
        <v>1719.33</v>
      </c>
      <c r="H19" s="17">
        <f ca="1">ROUND(INDIRECT(ADDRESS(ROW()+(0), COLUMN()+(-3), 1))*INDIRECT(ADDRESS(ROW()+(0), COLUMN()+(-1), 1)), 2)</f>
        <v>1805.3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468.91</v>
      </c>
      <c r="H20" s="17">
        <f ca="1">ROUND(INDIRECT(ADDRESS(ROW()+(0), COLUMN()+(-3), 1))*INDIRECT(ADDRESS(ROW()+(0), COLUMN()+(-1), 1)), 2)</f>
        <v>492.36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60</v>
      </c>
      <c r="F21" s="16" t="s">
        <v>49</v>
      </c>
      <c r="G21" s="17">
        <v>18.2</v>
      </c>
      <c r="H21" s="17">
        <f ca="1">ROUND(INDIRECT(ADDRESS(ROW()+(0), COLUMN()+(-3), 1))*INDIRECT(ADDRESS(ROW()+(0), COLUMN()+(-1), 1)), 2)</f>
        <v>1092</v>
      </c>
    </row>
    <row r="22" spans="1:8" ht="24.00" thickBot="1" customHeight="1">
      <c r="A22" s="14" t="s">
        <v>50</v>
      </c>
      <c r="B22" s="14"/>
      <c r="C22" s="14" t="s">
        <v>51</v>
      </c>
      <c r="D22" s="14"/>
      <c r="E22" s="15">
        <v>50</v>
      </c>
      <c r="F22" s="16" t="s">
        <v>52</v>
      </c>
      <c r="G22" s="17">
        <v>25.66</v>
      </c>
      <c r="H22" s="17">
        <f ca="1">ROUND(INDIRECT(ADDRESS(ROW()+(0), COLUMN()+(-3), 1))*INDIRECT(ADDRESS(ROW()+(0), COLUMN()+(-1), 1)), 2)</f>
        <v>1283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0.028</v>
      </c>
      <c r="F23" s="16" t="s">
        <v>55</v>
      </c>
      <c r="G23" s="17">
        <v>333.01</v>
      </c>
      <c r="H23" s="17">
        <f ca="1">ROUND(INDIRECT(ADDRESS(ROW()+(0), COLUMN()+(-3), 1))*INDIRECT(ADDRESS(ROW()+(0), COLUMN()+(-1), 1)), 2)</f>
        <v>9.32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0.102</v>
      </c>
      <c r="F24" s="16" t="s">
        <v>58</v>
      </c>
      <c r="G24" s="17">
        <v>698.09</v>
      </c>
      <c r="H24" s="17">
        <f ca="1">ROUND(INDIRECT(ADDRESS(ROW()+(0), COLUMN()+(-3), 1))*INDIRECT(ADDRESS(ROW()+(0), COLUMN()+(-1), 1)), 2)</f>
        <v>71.21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0.466</v>
      </c>
      <c r="F25" s="16" t="s">
        <v>61</v>
      </c>
      <c r="G25" s="17">
        <v>502.77</v>
      </c>
      <c r="H25" s="17">
        <f ca="1">ROUND(INDIRECT(ADDRESS(ROW()+(0), COLUMN()+(-3), 1))*INDIRECT(ADDRESS(ROW()+(0), COLUMN()+(-1), 1)), 2)</f>
        <v>234.29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0.273</v>
      </c>
      <c r="F26" s="16" t="s">
        <v>64</v>
      </c>
      <c r="G26" s="17">
        <v>698.09</v>
      </c>
      <c r="H26" s="17">
        <f ca="1">ROUND(INDIRECT(ADDRESS(ROW()+(0), COLUMN()+(-3), 1))*INDIRECT(ADDRESS(ROW()+(0), COLUMN()+(-1), 1)), 2)</f>
        <v>190.58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0.273</v>
      </c>
      <c r="F27" s="16" t="s">
        <v>67</v>
      </c>
      <c r="G27" s="17">
        <v>521.84</v>
      </c>
      <c r="H27" s="17">
        <f ca="1">ROUND(INDIRECT(ADDRESS(ROW()+(0), COLUMN()+(-3), 1))*INDIRECT(ADDRESS(ROW()+(0), COLUMN()+(-1), 1)), 2)</f>
        <v>142.46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0.057</v>
      </c>
      <c r="F28" s="16" t="s">
        <v>70</v>
      </c>
      <c r="G28" s="17">
        <v>717.33</v>
      </c>
      <c r="H28" s="17">
        <f ca="1">ROUND(INDIRECT(ADDRESS(ROW()+(0), COLUMN()+(-3), 1))*INDIRECT(ADDRESS(ROW()+(0), COLUMN()+(-1), 1)), 2)</f>
        <v>40.89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0.057</v>
      </c>
      <c r="F29" s="16" t="s">
        <v>73</v>
      </c>
      <c r="G29" s="17">
        <v>521.84</v>
      </c>
      <c r="H29" s="17">
        <f ca="1">ROUND(INDIRECT(ADDRESS(ROW()+(0), COLUMN()+(-3), 1))*INDIRECT(ADDRESS(ROW()+(0), COLUMN()+(-1), 1)), 2)</f>
        <v>29.74</v>
      </c>
    </row>
    <row r="30" spans="1:8" ht="13.50" thickBot="1" customHeight="1">
      <c r="A30" s="14" t="s">
        <v>74</v>
      </c>
      <c r="B30" s="14"/>
      <c r="C30" s="14" t="s">
        <v>75</v>
      </c>
      <c r="D30" s="14"/>
      <c r="E30" s="15">
        <v>0.06</v>
      </c>
      <c r="F30" s="16" t="s">
        <v>76</v>
      </c>
      <c r="G30" s="17">
        <v>698.09</v>
      </c>
      <c r="H30" s="17">
        <f ca="1">ROUND(INDIRECT(ADDRESS(ROW()+(0), COLUMN()+(-3), 1))*INDIRECT(ADDRESS(ROW()+(0), COLUMN()+(-1), 1)), 2)</f>
        <v>41.89</v>
      </c>
    </row>
    <row r="31" spans="1:8" ht="13.50" thickBot="1" customHeight="1">
      <c r="A31" s="14" t="s">
        <v>77</v>
      </c>
      <c r="B31" s="14"/>
      <c r="C31" s="18" t="s">
        <v>78</v>
      </c>
      <c r="D31" s="18"/>
      <c r="E31" s="19">
        <v>0.06</v>
      </c>
      <c r="F31" s="20" t="s">
        <v>79</v>
      </c>
      <c r="G31" s="21">
        <v>502.77</v>
      </c>
      <c r="H31" s="21">
        <f ca="1">ROUND(INDIRECT(ADDRESS(ROW()+(0), COLUMN()+(-3), 1))*INDIRECT(ADDRESS(ROW()+(0), COLUMN()+(-1), 1)), 2)</f>
        <v>30.17</v>
      </c>
    </row>
    <row r="32" spans="1:8" ht="13.50" thickBot="1" customHeight="1">
      <c r="A32" s="18"/>
      <c r="B32" s="18"/>
      <c r="C32" s="5" t="s">
        <v>80</v>
      </c>
      <c r="D32" s="5"/>
      <c r="E32" s="22">
        <v>2</v>
      </c>
      <c r="F32" s="23" t="s">
        <v>81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13876.4</v>
      </c>
      <c r="H32" s="24">
        <f ca="1">ROUND(INDIRECT(ADDRESS(ROW()+(0), COLUMN()+(-3), 1))*INDIRECT(ADDRESS(ROW()+(0), COLUMN()+(-1), 1))/100, 2)</f>
        <v>277.53</v>
      </c>
    </row>
    <row r="33" spans="1:8" ht="13.50" thickBot="1" customHeight="1">
      <c r="A33" s="25" t="s">
        <v>82</v>
      </c>
      <c r="B33" s="25"/>
      <c r="C33" s="26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14154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