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<sst xmlns="http://schemas.openxmlformats.org/spreadsheetml/2006/main" count="78" uniqueCount="78">
  <si>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</si>
  <si>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ETE030</t>
  </si>
  <si>
    <t xml:space="preserve">m²</t>
  </si>
  <si>
    <t xml:space="preserve">Toiture terrasse chaude, accessible, avec revêtement de sol flottant sur supports,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</si>
  <si>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conventionnelle, pente de 1% à 5%, pour trafic piéton privé.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soudable, hydrofugée, de 50 mm d'épaisseur;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flottant de dalles de ciment de 40x40 cm, appuyées sur supports réglables, de 30 à 50 mm.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</si>
  <si>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</si>
  <si>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</si>
  <si>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</si>
  <si>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</si>
  <si>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</si>
  <si>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</si>
  <si>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</si>
  <si>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</si>
  <si>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</si>
  <si>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</si>
  <si>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</si>
  <si>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</si>
  <si>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</si>
  <si>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</si>
  <si>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</si>
  <si>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</si>
  <si>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</si>
  <si>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</si>
  <si>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</si>
  <si>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</si>
  <si>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</si>
  <si>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</si>
  <si>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</si>
  <si>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</si>
  <si>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</si>
  <si>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</si>
  <si>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</si>
  <si>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</si>
  <si>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</si>
  <si>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</si>
  <si>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</si>
  <si>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</si>
  <si>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</si>
  <si>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</si>
  <si>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</si>
  <si>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</si>
  <si>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</si>
  <si>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</si>
  <si>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</si>
  <si>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</si>
  <si>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</si>
  <si>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</si>
  <si>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mt18acc030aa</t>
  </si>
  <si>
    <t xml:space="preserve">Support réglable, en polyoléfine, avec addition de charge minérale, de couleur noire, avec 750 k de capacité mécanique à compression et base arrondie plate, pour des hauteurs comprises entre 30 et 50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</si>
  <si>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</si>
  <si>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</si>
  <si>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</si>
  <si>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</si>
  <si>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</si>
  <si>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</si>
  <si>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</si>
  <si>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</si>
  <si>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</si>
  <si>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</si>
  <si>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</si>
  <si>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</si>
  <si>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</si>
  <si>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</si>
  <si>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</si>
  <si>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</si>
  <si>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</si>
  <si>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</si>
  <si>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</si>
  <si>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</si>
  <si>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</si>
  <si>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</si>
  <si>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</si>
  <si>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</si>
  <si>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</si>
  <si>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</si>
  <si>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</si>
  <si>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4.387,72DA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</si>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</sst>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38.63</v>
      </c>
      <c r="G9" s="13">
        <f ca="1">ROUND(INDIRECT(ADDRESS(ROW()+(0), COLUMN()+(-3), 1))*INDIRECT(ADDRESS(ROW()+(0), COLUMN()+(-1), 1)), 2)</f>
        <v>115.89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16608.7</v>
      </c>
      <c r="G10" s="17">
        <f ca="1">ROUND(INDIRECT(ADDRESS(ROW()+(0), COLUMN()+(-3), 1))*INDIRECT(ADDRESS(ROW()+(0), COLUMN()+(-1), 1)), 2)</f>
        <v>1660.87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14224.2</v>
      </c>
      <c r="G11" s="17">
        <f ca="1">ROUND(INDIRECT(ADDRESS(ROW()+(0), COLUMN()+(-3), 1))*INDIRECT(ADDRESS(ROW()+(0), COLUMN()+(-1), 1)), 2)</f>
        <v>142.24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265.56</v>
      </c>
      <c r="G12" s="17">
        <f ca="1">ROUND(INDIRECT(ADDRESS(ROW()+(0), COLUMN()+(-3), 1))*INDIRECT(ADDRESS(ROW()+(0), COLUMN()+(-1), 1)), 2)</f>
        <v>2.66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189.49</v>
      </c>
      <c r="G13" s="17">
        <f ca="1">ROUND(INDIRECT(ADDRESS(ROW()+(0), COLUMN()+(-3), 1))*INDIRECT(ADDRESS(ROW()+(0), COLUMN()+(-1), 1)), 2)</f>
        <v>1.52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2006.95</v>
      </c>
      <c r="G14" s="17">
        <f ca="1">ROUND(INDIRECT(ADDRESS(ROW()+(0), COLUMN()+(-3), 1))*INDIRECT(ADDRESS(ROW()+(0), COLUMN()+(-1), 1)), 2)</f>
        <v>130.45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13.77</v>
      </c>
      <c r="G15" s="17">
        <f ca="1">ROUND(INDIRECT(ADDRESS(ROW()+(0), COLUMN()+(-3), 1))*INDIRECT(ADDRESS(ROW()+(0), COLUMN()+(-1), 1)), 2)</f>
        <v>137.7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5109.64</v>
      </c>
      <c r="G16" s="17">
        <f ca="1">ROUND(INDIRECT(ADDRESS(ROW()+(0), COLUMN()+(-3), 1))*INDIRECT(ADDRESS(ROW()+(0), COLUMN()+(-1), 1)), 2)</f>
        <v>5365.12</v>
      </c>
    </row>
    <row r="17" spans="1:7" ht="55.5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124.33</v>
      </c>
      <c r="G17" s="17">
        <f ca="1">ROUND(INDIRECT(ADDRESS(ROW()+(0), COLUMN()+(-3), 1))*INDIRECT(ADDRESS(ROW()+(0), COLUMN()+(-1), 1)), 2)</f>
        <v>130.55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0.04</v>
      </c>
      <c r="E18" s="16" t="s">
        <v>40</v>
      </c>
      <c r="F18" s="17">
        <v>16839.1</v>
      </c>
      <c r="G18" s="17">
        <f ca="1">ROUND(INDIRECT(ADDRESS(ROW()+(0), COLUMN()+(-3), 1))*INDIRECT(ADDRESS(ROW()+(0), COLUMN()+(-1), 1)), 2)</f>
        <v>673.57</v>
      </c>
    </row>
    <row r="19" spans="1:7" ht="34.50" thickBot="1" customHeight="1">
      <c r="A19" s="14" t="s">
        <v>41</v>
      </c>
      <c r="B19" s="14"/>
      <c r="C19" s="14" t="s">
        <v>42</v>
      </c>
      <c r="D19" s="15">
        <v>1.1</v>
      </c>
      <c r="E19" s="16" t="s">
        <v>43</v>
      </c>
      <c r="F19" s="17">
        <v>1268.18</v>
      </c>
      <c r="G19" s="17">
        <f ca="1">ROUND(INDIRECT(ADDRESS(ROW()+(0), COLUMN()+(-3), 1))*INDIRECT(ADDRESS(ROW()+(0), COLUMN()+(-1), 1)), 2)</f>
        <v>1395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170.51</v>
      </c>
      <c r="G20" s="17">
        <f ca="1">ROUND(INDIRECT(ADDRESS(ROW()+(0), COLUMN()+(-3), 1))*INDIRECT(ADDRESS(ROW()+(0), COLUMN()+(-1), 1)), 2)</f>
        <v>179.04</v>
      </c>
    </row>
    <row r="21" spans="1:7" ht="45.00" thickBot="1" customHeight="1">
      <c r="A21" s="14" t="s">
        <v>47</v>
      </c>
      <c r="B21" s="14"/>
      <c r="C21" s="14" t="s">
        <v>48</v>
      </c>
      <c r="D21" s="15">
        <v>7.5</v>
      </c>
      <c r="E21" s="16" t="s">
        <v>49</v>
      </c>
      <c r="F21" s="17">
        <v>127.11</v>
      </c>
      <c r="G21" s="17">
        <f ca="1">ROUND(INDIRECT(ADDRESS(ROW()+(0), COLUMN()+(-3), 1))*INDIRECT(ADDRESS(ROW()+(0), COLUMN()+(-1), 1)), 2)</f>
        <v>953.33</v>
      </c>
    </row>
    <row r="22" spans="1:7" ht="13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977.39</v>
      </c>
      <c r="G22" s="17">
        <f ca="1">ROUND(INDIRECT(ADDRESS(ROW()+(0), COLUMN()+(-3), 1))*INDIRECT(ADDRESS(ROW()+(0), COLUMN()+(-1), 1)), 2)</f>
        <v>1026.26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0.028</v>
      </c>
      <c r="E23" s="16" t="s">
        <v>55</v>
      </c>
      <c r="F23" s="17">
        <v>333.01</v>
      </c>
      <c r="G23" s="17">
        <f ca="1">ROUND(INDIRECT(ADDRESS(ROW()+(0), COLUMN()+(-3), 1))*INDIRECT(ADDRESS(ROW()+(0), COLUMN()+(-1), 1)), 2)</f>
        <v>9.32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0.307</v>
      </c>
      <c r="E24" s="16" t="s">
        <v>58</v>
      </c>
      <c r="F24" s="17">
        <v>698.09</v>
      </c>
      <c r="G24" s="17">
        <f ca="1">ROUND(INDIRECT(ADDRESS(ROW()+(0), COLUMN()+(-3), 1))*INDIRECT(ADDRESS(ROW()+(0), COLUMN()+(-1), 1)), 2)</f>
        <v>214.31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0.796</v>
      </c>
      <c r="E25" s="16" t="s">
        <v>61</v>
      </c>
      <c r="F25" s="17">
        <v>502.77</v>
      </c>
      <c r="G25" s="17">
        <f ca="1">ROUND(INDIRECT(ADDRESS(ROW()+(0), COLUMN()+(-3), 1))*INDIRECT(ADDRESS(ROW()+(0), COLUMN()+(-1), 1)), 2)</f>
        <v>400.2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0.159</v>
      </c>
      <c r="E26" s="16" t="s">
        <v>64</v>
      </c>
      <c r="F26" s="17">
        <v>698.09</v>
      </c>
      <c r="G26" s="17">
        <f ca="1">ROUND(INDIRECT(ADDRESS(ROW()+(0), COLUMN()+(-3), 1))*INDIRECT(ADDRESS(ROW()+(0), COLUMN()+(-1), 1)), 2)</f>
        <v>111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0.159</v>
      </c>
      <c r="E27" s="16" t="s">
        <v>67</v>
      </c>
      <c r="F27" s="17">
        <v>521.84</v>
      </c>
      <c r="G27" s="17">
        <f ca="1">ROUND(INDIRECT(ADDRESS(ROW()+(0), COLUMN()+(-3), 1))*INDIRECT(ADDRESS(ROW()+(0), COLUMN()+(-1), 1)), 2)</f>
        <v>82.97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0.057</v>
      </c>
      <c r="E28" s="16" t="s">
        <v>70</v>
      </c>
      <c r="F28" s="17">
        <v>717.33</v>
      </c>
      <c r="G28" s="17">
        <f ca="1">ROUND(INDIRECT(ADDRESS(ROW()+(0), COLUMN()+(-3), 1))*INDIRECT(ADDRESS(ROW()+(0), COLUMN()+(-1), 1)), 2)</f>
        <v>40.89</v>
      </c>
    </row>
    <row r="29" spans="1:7" ht="13.50" thickBot="1" customHeight="1">
      <c r="A29" s="14" t="s">
        <v>71</v>
      </c>
      <c r="B29" s="14"/>
      <c r="C29" s="18" t="s">
        <v>72</v>
      </c>
      <c r="D29" s="19">
        <v>0.057</v>
      </c>
      <c r="E29" s="20" t="s">
        <v>73</v>
      </c>
      <c r="F29" s="21">
        <v>521.84</v>
      </c>
      <c r="G29" s="21">
        <f ca="1">ROUND(INDIRECT(ADDRESS(ROW()+(0), COLUMN()+(-3), 1))*INDIRECT(ADDRESS(ROW()+(0), COLUMN()+(-1), 1)), 2)</f>
        <v>29.74</v>
      </c>
    </row>
    <row r="30" spans="1:7" ht="13.50" thickBot="1" customHeight="1">
      <c r="A30" s="18"/>
      <c r="B30" s="18"/>
      <c r="C30" s="5" t="s">
        <v>74</v>
      </c>
      <c r="D30" s="22">
        <v>2</v>
      </c>
      <c r="E30" s="23" t="s">
        <v>75</v>
      </c>
      <c r="F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12802.6</v>
      </c>
      <c r="G30" s="24">
        <f ca="1">ROUND(INDIRECT(ADDRESS(ROW()+(0), COLUMN()+(-3), 1))*INDIRECT(ADDRESS(ROW()+(0), COLUMN()+(-1), 1))/100, 2)</f>
        <v>256.05</v>
      </c>
    </row>
    <row r="31" spans="1:7" ht="13.50" thickBot="1" customHeight="1">
      <c r="A31" s="25" t="s">
        <v>76</v>
      </c>
      <c r="B31" s="25"/>
      <c r="C31" s="26"/>
      <c r="D31" s="26"/>
      <c r="E31" s="27"/>
      <c r="F31" s="25" t="s">
        <v>77</v>
      </c>
      <c r="G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13058.7</v>
      </c>
    </row>
  </sheetData>
  <mergeCells count="2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D31"/>
  </mergeCells>
  <pageMargins left="0.147638" right="0.147638" top="0.206693" bottom="0.206693" header="0.0" footer="0.0"/>
  <pageSetup paperSize="9" orientation="portrait"/>
  <rowBreaks count="0" manualBreakCount="0">
    </rowBreaks>
</worksheet>
</file>