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<sst xmlns="http://schemas.openxmlformats.org/spreadsheetml/2006/main" count="96" uniqueCount="96">
  <si>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</si>
  <si>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ETC050</t>
  </si>
  <si>
    <t xml:space="preserve">m²</t>
  </si>
  <si>
    <t xml:space="preserve">Toiture terrasse chaude, accessible, de type conventionnel, avec revêtement de sol fixe, pour trafic piéton public.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</si>
  <si>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</si>
  <si>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</si>
  <si>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</si>
  <si>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</si>
  <si>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</si>
  <si>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</si>
  <si>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</si>
  <si>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</si>
  <si>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</si>
  <si>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</si>
  <si>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</si>
  <si>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</si>
  <si>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</si>
  <si>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</si>
  <si>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</si>
  <si>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</si>
  <si>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</si>
  <si>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</si>
  <si>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</si>
  <si>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</si>
  <si>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</si>
  <si>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</si>
  <si>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</si>
  <si>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</si>
  <si>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</si>
  <si>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</si>
  <si>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</si>
  <si>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</si>
  <si>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</si>
  <si>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</si>
  <si>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</si>
  <si>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</si>
  <si>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</si>
  <si>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</si>
  <si>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</si>
  <si>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</si>
  <si>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</si>
  <si>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</si>
  <si>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</si>
  <si>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</si>
  <si>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</si>
  <si>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</si>
  <si>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</si>
  <si>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</si>
  <si>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</si>
  <si>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</si>
  <si>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</si>
  <si>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</si>
  <si>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</si>
  <si>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</si>
  <si>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</si>
  <si>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</si>
  <si>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</si>
  <si>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</si>
  <si>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</si>
  <si>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</si>
  <si>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</si>
  <si>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</si>
  <si>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</si>
  <si>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</si>
  <si>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</si>
  <si>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</si>
  <si>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</si>
  <si>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</si>
  <si>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</si>
  <si>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</si>
  <si>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</si>
  <si>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</si>
  <si>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</si>
  <si>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</si>
  <si>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</si>
  <si>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</si>
  <si>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</si>
  <si>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</si>
  <si>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</si>
  <si>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</si>
  <si>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</si>
  <si>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</si>
  <si>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</si>
  <si>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</si>
  <si>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</si>
  <si>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</si>
  <si>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</si>
  <si>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</si>
  <si>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</si>
  <si>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</si>
  <si>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</si>
  <si>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</si>
  <si>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</si>
  <si>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</si>
  <si>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3.430,46DA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</si>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</sst>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1014.19</v>
      </c>
      <c r="H19" s="17">
        <f ca="1">ROUND(INDIRECT(ADDRESS(ROW()+(0), COLUMN()+(-3), 1))*INDIRECT(ADDRESS(ROW()+(0), COLUMN()+(-1), 1)), 2)</f>
        <v>1115.61</v>
      </c>
    </row>
    <row r="20" spans="1:8" ht="34.50" thickBot="1" customHeight="1">
      <c r="A20" s="14" t="s">
        <v>44</v>
      </c>
      <c r="B20" s="14"/>
      <c r="C20" s="14"/>
      <c r="D20" s="14" t="s">
        <v>45</v>
      </c>
      <c r="E20" s="15">
        <v>1.1</v>
      </c>
      <c r="F20" s="16" t="s">
        <v>46</v>
      </c>
      <c r="G20" s="17">
        <v>879.2</v>
      </c>
      <c r="H20" s="17">
        <f ca="1">ROUND(INDIRECT(ADDRESS(ROW()+(0), COLUMN()+(-3), 1))*INDIRECT(ADDRESS(ROW()+(0), COLUMN()+(-1), 1)), 2)</f>
        <v>967.12</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55.50" thickBot="1" customHeight="1">
      <c r="A22" s="14" t="s">
        <v>50</v>
      </c>
      <c r="B22" s="14"/>
      <c r="C22" s="14"/>
      <c r="D22" s="14" t="s">
        <v>51</v>
      </c>
      <c r="E22" s="15">
        <v>8</v>
      </c>
      <c r="F22" s="16" t="s">
        <v>52</v>
      </c>
      <c r="G22" s="17">
        <v>48.03</v>
      </c>
      <c r="H22" s="17">
        <f ca="1">ROUND(INDIRECT(ADDRESS(ROW()+(0), COLUMN()+(-3), 1))*INDIRECT(ADDRESS(ROW()+(0), COLUMN()+(-1), 1)), 2)</f>
        <v>384.24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97.50" thickBot="1" customHeight="1">
      <c r="A26" s="14" t="s">
        <v>62</v>
      </c>
      <c r="B26" s="14"/>
      <c r="C26" s="14"/>
      <c r="D26" s="14" t="s">
        <v>63</v>
      </c>
      <c r="E26" s="15">
        <v>0.05</v>
      </c>
      <c r="F26" s="16" t="s">
        <v>64</v>
      </c>
      <c r="G26" s="17">
        <v>285.76</v>
      </c>
      <c r="H26" s="17">
        <f ca="1">ROUND(INDIRECT(ADDRESS(ROW()+(0), COLUMN()+(-3), 1))*INDIRECT(ADDRESS(ROW()+(0), COLUMN()+(-1), 1)), 2)</f>
        <v>14.29</v>
      </c>
    </row>
    <row r="27" spans="1:8" ht="13.50" thickBot="1" customHeight="1">
      <c r="A27" s="14" t="s">
        <v>65</v>
      </c>
      <c r="B27" s="14"/>
      <c r="C27" s="14"/>
      <c r="D27" s="14" t="s">
        <v>66</v>
      </c>
      <c r="E27" s="15">
        <v>0.056</v>
      </c>
      <c r="F27" s="16" t="s">
        <v>67</v>
      </c>
      <c r="G27" s="17">
        <v>333.01</v>
      </c>
      <c r="H27" s="17">
        <f ca="1">ROUND(INDIRECT(ADDRESS(ROW()+(0), COLUMN()+(-3), 1))*INDIRECT(ADDRESS(ROW()+(0), COLUMN()+(-1), 1)), 2)</f>
        <v>18.65</v>
      </c>
    </row>
    <row r="28" spans="1:8" ht="13.50" thickBot="1" customHeight="1">
      <c r="A28" s="14" t="s">
        <v>68</v>
      </c>
      <c r="B28" s="14"/>
      <c r="C28" s="14"/>
      <c r="D28" s="14" t="s">
        <v>69</v>
      </c>
      <c r="E28" s="15">
        <v>0.102</v>
      </c>
      <c r="F28" s="16" t="s">
        <v>70</v>
      </c>
      <c r="G28" s="17">
        <v>698.09</v>
      </c>
      <c r="H28" s="17">
        <f ca="1">ROUND(INDIRECT(ADDRESS(ROW()+(0), COLUMN()+(-3), 1))*INDIRECT(ADDRESS(ROW()+(0), COLUMN()+(-1), 1)), 2)</f>
        <v>71.21</v>
      </c>
    </row>
    <row r="29" spans="1:8" ht="13.50" thickBot="1" customHeight="1">
      <c r="A29" s="14" t="s">
        <v>71</v>
      </c>
      <c r="B29" s="14"/>
      <c r="C29" s="14"/>
      <c r="D29" s="14" t="s">
        <v>72</v>
      </c>
      <c r="E29" s="15">
        <v>1.058</v>
      </c>
      <c r="F29" s="16" t="s">
        <v>73</v>
      </c>
      <c r="G29" s="17">
        <v>502.77</v>
      </c>
      <c r="H29" s="17">
        <f ca="1">ROUND(INDIRECT(ADDRESS(ROW()+(0), COLUMN()+(-3), 1))*INDIRECT(ADDRESS(ROW()+(0), COLUMN()+(-1), 1)), 2)</f>
        <v>531.93</v>
      </c>
    </row>
    <row r="30" spans="1:8" ht="13.50" thickBot="1" customHeight="1">
      <c r="A30" s="14" t="s">
        <v>74</v>
      </c>
      <c r="B30" s="14"/>
      <c r="C30" s="14"/>
      <c r="D30" s="14" t="s">
        <v>75</v>
      </c>
      <c r="E30" s="15">
        <v>0.239</v>
      </c>
      <c r="F30" s="16" t="s">
        <v>76</v>
      </c>
      <c r="G30" s="17">
        <v>698.09</v>
      </c>
      <c r="H30" s="17">
        <f ca="1">ROUND(INDIRECT(ADDRESS(ROW()+(0), COLUMN()+(-3), 1))*INDIRECT(ADDRESS(ROW()+(0), COLUMN()+(-1), 1)), 2)</f>
        <v>166.84</v>
      </c>
    </row>
    <row r="31" spans="1:8" ht="13.50" thickBot="1" customHeight="1">
      <c r="A31" s="14" t="s">
        <v>77</v>
      </c>
      <c r="B31" s="14"/>
      <c r="C31" s="14"/>
      <c r="D31" s="14" t="s">
        <v>78</v>
      </c>
      <c r="E31" s="15">
        <v>0.239</v>
      </c>
      <c r="F31" s="16" t="s">
        <v>79</v>
      </c>
      <c r="G31" s="17">
        <v>521.84</v>
      </c>
      <c r="H31" s="17">
        <f ca="1">ROUND(INDIRECT(ADDRESS(ROW()+(0), COLUMN()+(-3), 1))*INDIRECT(ADDRESS(ROW()+(0), COLUMN()+(-1), 1)), 2)</f>
        <v>124.72</v>
      </c>
    </row>
    <row r="32" spans="1:8" ht="13.50" thickBot="1" customHeight="1">
      <c r="A32" s="14" t="s">
        <v>80</v>
      </c>
      <c r="B32" s="14"/>
      <c r="C32" s="14"/>
      <c r="D32" s="14" t="s">
        <v>81</v>
      </c>
      <c r="E32" s="15">
        <v>0.057</v>
      </c>
      <c r="F32" s="16" t="s">
        <v>82</v>
      </c>
      <c r="G32" s="17">
        <v>717.33</v>
      </c>
      <c r="H32" s="17">
        <f ca="1">ROUND(INDIRECT(ADDRESS(ROW()+(0), COLUMN()+(-3), 1))*INDIRECT(ADDRESS(ROW()+(0), COLUMN()+(-1), 1)), 2)</f>
        <v>40.89</v>
      </c>
    </row>
    <row r="33" spans="1:8" ht="13.50" thickBot="1" customHeight="1">
      <c r="A33" s="14" t="s">
        <v>83</v>
      </c>
      <c r="B33" s="14"/>
      <c r="C33" s="14"/>
      <c r="D33" s="14" t="s">
        <v>84</v>
      </c>
      <c r="E33" s="15">
        <v>0.057</v>
      </c>
      <c r="F33" s="16" t="s">
        <v>85</v>
      </c>
      <c r="G33" s="17">
        <v>521.84</v>
      </c>
      <c r="H33" s="17">
        <f ca="1">ROUND(INDIRECT(ADDRESS(ROW()+(0), COLUMN()+(-3), 1))*INDIRECT(ADDRESS(ROW()+(0), COLUMN()+(-1), 1)), 2)</f>
        <v>29.74</v>
      </c>
    </row>
    <row r="34" spans="1:8" ht="13.50" thickBot="1" customHeight="1">
      <c r="A34" s="14" t="s">
        <v>86</v>
      </c>
      <c r="B34" s="14"/>
      <c r="C34" s="14"/>
      <c r="D34" s="14" t="s">
        <v>87</v>
      </c>
      <c r="E34" s="15">
        <v>0.455</v>
      </c>
      <c r="F34" s="16" t="s">
        <v>88</v>
      </c>
      <c r="G34" s="17">
        <v>698.09</v>
      </c>
      <c r="H34" s="17">
        <f ca="1">ROUND(INDIRECT(ADDRESS(ROW()+(0), COLUMN()+(-3), 1))*INDIRECT(ADDRESS(ROW()+(0), COLUMN()+(-1), 1)), 2)</f>
        <v>317.63</v>
      </c>
    </row>
    <row r="35" spans="1:8" ht="13.50" thickBot="1" customHeight="1">
      <c r="A35" s="14" t="s">
        <v>89</v>
      </c>
      <c r="B35" s="14"/>
      <c r="C35" s="14"/>
      <c r="D35" s="18" t="s">
        <v>90</v>
      </c>
      <c r="E35" s="19">
        <v>0.227</v>
      </c>
      <c r="F35" s="20" t="s">
        <v>91</v>
      </c>
      <c r="G35" s="21">
        <v>521.84</v>
      </c>
      <c r="H35" s="21">
        <f ca="1">ROUND(INDIRECT(ADDRESS(ROW()+(0), COLUMN()+(-3), 1))*INDIRECT(ADDRESS(ROW()+(0), COLUMN()+(-1), 1)), 2)</f>
        <v>118.46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12739.4</v>
      </c>
      <c r="H36" s="24">
        <f ca="1">ROUND(INDIRECT(ADDRESS(ROW()+(0), COLUMN()+(-3), 1))*INDIRECT(ADDRESS(ROW()+(0), COLUMN()+(-1), 1))/100, 2)</f>
        <v>254.79</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12994.2</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