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<sst xmlns="http://schemas.openxmlformats.org/spreadsheetml/2006/main" count="33" uniqueCount="33">
  <si>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</si>
  <si>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EDC010</t>
  </si>
  <si>
    <t xml:space="preserve">m²</t>
  </si>
  <si>
    <t xml:space="preserve">Couche de base de mortier de ciment sur parement extérieur.</t>
  </si>
  <si>
    <r>
      <rPr>
        <sz val="8.25"/>
        <color rgb="FF000000"/>
        <rFont val="Arial"/>
        <family val="2"/>
      </rPr>
      <t xml:space="preserve">Couche de base de mortier de ciment, type GP CSIV W2, selon NF EN 998-1, Weberev Hidro "WEBER", couleur grise, de 10 mm d'épaisseur, lissé à la règle, avec finition rugueuse, application manuelle, sur parement extérieur en maçonnerie de terre cuite, vertical. Comprend les profilés en PVC, pour la réalisation des joints et la maille en fibre de verre anti-alcalin, Webertherm Malla 200 "WEBER"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</si>
  <si>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</si>
  <si>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</si>
  <si>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</si>
  <si>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</si>
  <si>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</si>
  <si>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</si>
  <si>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</si>
  <si>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</si>
  <si>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</si>
  <si>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mt28esc050e</t>
  </si>
  <si>
    <t xml:space="preserve">Mortier de ciment, type GP CSIV W2, selon NF EN 998-1, pour utilisation à l'intérieur ou à l'extérieur, Weberev Hidro "WEBER", couleur grise, composé de ciment, granulats de granulométrie sélectionnée et additifs, fourni en sacs.</t>
  </si>
  <si>
    <t xml:space="preserve">kg</t>
  </si>
  <si>
    <t xml:space="preserve">mt28maw050j</t>
  </si>
  <si>
    <t xml:space="preserve">Maille en fibre de verre anti-alcalin, Webertherm Malla 200 "WEBER", de 7x6,5 mm de vide de maille, 195 g/m² de masse surfacique, 0,65 mm d'épaisseur et de 0,11x50 m,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</si>
  <si>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</si>
  <si>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</si>
  <si>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</si>
  <si>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</si>
  <si>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</si>
  <si>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</si>
  <si>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</si>
  <si>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</si>
  <si>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</si>
  <si>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</si>
  <si>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</si>
  <si>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</si>
  <si>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35,75DA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</si>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</sst>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34.50" thickBot="1" customHeight="1">
      <c r="A10" s="14" t="s">
        <v>14</v>
      </c>
      <c r="B10" s="14"/>
      <c r="C10" s="14" t="s">
        <v>15</v>
      </c>
      <c r="D10" s="14"/>
      <c r="E10" s="15">
        <v>18</v>
      </c>
      <c r="F10" s="16" t="s">
        <v>16</v>
      </c>
      <c r="G10" s="17">
        <v>18.83</v>
      </c>
      <c r="H10" s="17">
        <f ca="1">ROUND(INDIRECT(ADDRESS(ROW()+(0), COLUMN()+(-3), 1))*INDIRECT(ADDRESS(ROW()+(0), COLUMN()+(-1), 1)), 2)</f>
        <v>338.94</v>
      </c>
    </row>
    <row r="11" spans="1:8" ht="34.50" thickBot="1" customHeight="1">
      <c r="A11" s="14" t="s">
        <v>17</v>
      </c>
      <c r="B11" s="14"/>
      <c r="C11" s="14" t="s">
        <v>18</v>
      </c>
      <c r="D11" s="14"/>
      <c r="E11" s="15">
        <v>0.21</v>
      </c>
      <c r="F11" s="16" t="s">
        <v>19</v>
      </c>
      <c r="G11" s="17">
        <v>218.78</v>
      </c>
      <c r="H11" s="17">
        <f ca="1">ROUND(INDIRECT(ADDRESS(ROW()+(0), COLUMN()+(-3), 1))*INDIRECT(ADDRESS(ROW()+(0), COLUMN()+(-1), 1)), 2)</f>
        <v>45.94</v>
      </c>
    </row>
    <row r="12" spans="1:8" ht="13.50" thickBot="1" customHeight="1">
      <c r="A12" s="14" t="s">
        <v>20</v>
      </c>
      <c r="B12" s="14"/>
      <c r="C12" s="14" t="s">
        <v>21</v>
      </c>
      <c r="D12" s="14"/>
      <c r="E12" s="15">
        <v>0.75</v>
      </c>
      <c r="F12" s="16" t="s">
        <v>22</v>
      </c>
      <c r="G12" s="17">
        <v>39.63</v>
      </c>
      <c r="H12" s="17">
        <f ca="1">ROUND(INDIRECT(ADDRESS(ROW()+(0), COLUMN()+(-3), 1))*INDIRECT(ADDRESS(ROW()+(0), COLUMN()+(-1), 1)), 2)</f>
        <v>29.72</v>
      </c>
    </row>
    <row r="13" spans="1:8" ht="13.50" thickBot="1" customHeight="1">
      <c r="A13" s="14" t="s">
        <v>23</v>
      </c>
      <c r="B13" s="14"/>
      <c r="C13" s="14" t="s">
        <v>24</v>
      </c>
      <c r="D13" s="14"/>
      <c r="E13" s="15">
        <v>0.5</v>
      </c>
      <c r="F13" s="16" t="s">
        <v>25</v>
      </c>
      <c r="G13" s="17">
        <v>698.09</v>
      </c>
      <c r="H13" s="17">
        <f ca="1">ROUND(INDIRECT(ADDRESS(ROW()+(0), COLUMN()+(-3), 1))*INDIRECT(ADDRESS(ROW()+(0), COLUMN()+(-1), 1)), 2)</f>
        <v>349.05</v>
      </c>
    </row>
    <row r="14" spans="1:8" ht="13.50" thickBot="1" customHeight="1">
      <c r="A14" s="14" t="s">
        <v>26</v>
      </c>
      <c r="B14" s="14"/>
      <c r="C14" s="18" t="s">
        <v>27</v>
      </c>
      <c r="D14" s="18"/>
      <c r="E14" s="19">
        <v>0.304</v>
      </c>
      <c r="F14" s="20" t="s">
        <v>28</v>
      </c>
      <c r="G14" s="21">
        <v>519.22</v>
      </c>
      <c r="H14" s="21">
        <f ca="1">ROUND(INDIRECT(ADDRESS(ROW()+(0), COLUMN()+(-3), 1))*INDIRECT(ADDRESS(ROW()+(0), COLUMN()+(-1), 1)), 2)</f>
        <v>157.84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922.44</v>
      </c>
      <c r="H15" s="24">
        <f ca="1">ROUND(INDIRECT(ADDRESS(ROW()+(0), COLUMN()+(-3), 1))*INDIRECT(ADDRESS(ROW()+(0), COLUMN()+(-1), 1))/100, 2)</f>
        <v>18.45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940.89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