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<sst xmlns="http://schemas.openxmlformats.org/spreadsheetml/2006/main" count="33" uniqueCount="33">
  <si>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</si>
  <si>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EBC120</t>
  </si>
  <si>
    <t xml:space="preserve">m²</t>
  </si>
  <si>
    <t xml:space="preserve">Bardage avec des pièces de grand format de faïence. Pose en couche mince.</t>
  </si>
  <si>
    <r>
      <rPr>
        <sz val="8.25"/>
        <color rgb="FF000000"/>
        <rFont val="Arial"/>
        <family val="2"/>
      </rPr>
      <t xml:space="preserve">Bardage avec des pièces de grand format de faïence, de 200x400 mm, couleur blanche, finition mat, gamme moyenne, capacité d'absorption en eau E&gt;10%, groupe BIII, selon NF EN 14411. SUPPORT: parement en béton, vertical, jusqu'à 3 m de hauteur. POSE: en couche mince et via double encollage avec du mortier-colle amélioré à liants mixtes, thixotropique, C2 TE S2, selon NF EN 12004, hautement déformable, avec résistance au glissement et temps ouvert allongé Webercol Flex³ Supergel "WEBER", couleur blanche. JOINTOIEMENT: avec du mortier de joints cémenteux amélioré, type CG2 W A, selon NF EN 13888, avec absorption d'eau réduite et résistance élevée à l'abrasion, Webercolor Premium "WEBER", couleur Blanco,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</si>
  <si>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</si>
  <si>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</si>
  <si>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</si>
  <si>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</si>
  <si>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</si>
  <si>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</si>
  <si>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mt09mcw010t</t>
  </si>
  <si>
    <t xml:space="preserve">Mortier-colle amélioré à liants mixtes, thixotropique, C2 TE S2, selon NF EN 12004, hautement déformable, avec résistance au glissement et temps ouvert allongé Webercol Flex³ Supergel "WEBER", couleur blanche, à base de ciment blanc, résines synthétiques spéciales, granulats siliceux sélectionnés, fibres de verre de dispersion élevée et additifs organiques et inorganiques, avec un contenu très bas de composés organiques volatiles (COV), avec résistance à l'immersion dans l'eau.</t>
  </si>
  <si>
    <t xml:space="preserve">kg</t>
  </si>
  <si>
    <t xml:space="preserve">mt19aba100gD</t>
  </si>
  <si>
    <t xml:space="preserve">Pièces de grand format de faïence, de 200x400 mm, couleur blanche, finition mat, gamme moyenne, capacité d'absorption en eau E&gt;10%, groupe BIII, selon NF EN 14411.</t>
  </si>
  <si>
    <t xml:space="preserve">m²</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</si>
  <si>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</si>
  <si>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</si>
  <si>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</si>
  <si>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</si>
  <si>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</si>
  <si>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</si>
  <si>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</si>
  <si>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</si>
  <si>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</si>
  <si>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</si>
  <si>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</si>
  <si>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</si>
  <si>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</si>
  <si>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</si>
  <si>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772,25DA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</si>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</sst>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6</v>
      </c>
      <c r="E9" s="11" t="s">
        <v>13</v>
      </c>
      <c r="F9" s="13">
        <v>143.75</v>
      </c>
      <c r="G9" s="13">
        <f ca="1">ROUND(INDIRECT(ADDRESS(ROW()+(0), COLUMN()+(-3), 1))*INDIRECT(ADDRESS(ROW()+(0), COLUMN()+(-1), 1)), 2)</f>
        <v>862.5</v>
      </c>
    </row>
    <row r="10" spans="1:7" ht="24.00" thickBot="1" customHeight="1">
      <c r="A10" s="14" t="s">
        <v>14</v>
      </c>
      <c r="B10" s="14"/>
      <c r="C10" s="14" t="s">
        <v>15</v>
      </c>
      <c r="D10" s="15">
        <v>1.05</v>
      </c>
      <c r="E10" s="16" t="s">
        <v>16</v>
      </c>
      <c r="F10" s="17">
        <v>1762.9</v>
      </c>
      <c r="G10" s="17">
        <f ca="1">ROUND(INDIRECT(ADDRESS(ROW()+(0), COLUMN()+(-3), 1))*INDIRECT(ADDRESS(ROW()+(0), COLUMN()+(-1), 1)), 2)</f>
        <v>1851.05</v>
      </c>
    </row>
    <row r="11" spans="1:7" ht="97.50" thickBot="1" customHeight="1">
      <c r="A11" s="14" t="s">
        <v>17</v>
      </c>
      <c r="B11" s="14"/>
      <c r="C11" s="14" t="s">
        <v>18</v>
      </c>
      <c r="D11" s="15">
        <v>0.17</v>
      </c>
      <c r="E11" s="16" t="s">
        <v>19</v>
      </c>
      <c r="F11" s="17">
        <v>285.76</v>
      </c>
      <c r="G11" s="17">
        <f ca="1">ROUND(INDIRECT(ADDRESS(ROW()+(0), COLUMN()+(-3), 1))*INDIRECT(ADDRESS(ROW()+(0), COLUMN()+(-1), 1)), 2)</f>
        <v>48.58</v>
      </c>
    </row>
    <row r="12" spans="1:7" ht="24.00" thickBot="1" customHeight="1">
      <c r="A12" s="14" t="s">
        <v>20</v>
      </c>
      <c r="B12" s="14"/>
      <c r="C12" s="14" t="s">
        <v>21</v>
      </c>
      <c r="D12" s="15">
        <v>0.25</v>
      </c>
      <c r="E12" s="16" t="s">
        <v>22</v>
      </c>
      <c r="F12" s="17">
        <v>288.53</v>
      </c>
      <c r="G12" s="17">
        <f ca="1">ROUND(INDIRECT(ADDRESS(ROW()+(0), COLUMN()+(-3), 1))*INDIRECT(ADDRESS(ROW()+(0), COLUMN()+(-1), 1)), 2)</f>
        <v>72.13</v>
      </c>
    </row>
    <row r="13" spans="1:7" ht="13.50" thickBot="1" customHeight="1">
      <c r="A13" s="14" t="s">
        <v>23</v>
      </c>
      <c r="B13" s="14"/>
      <c r="C13" s="14" t="s">
        <v>24</v>
      </c>
      <c r="D13" s="15">
        <v>0.632</v>
      </c>
      <c r="E13" s="16" t="s">
        <v>25</v>
      </c>
      <c r="F13" s="17">
        <v>698.09</v>
      </c>
      <c r="G13" s="17">
        <f ca="1">ROUND(INDIRECT(ADDRESS(ROW()+(0), COLUMN()+(-3), 1))*INDIRECT(ADDRESS(ROW()+(0), COLUMN()+(-1), 1)), 2)</f>
        <v>441.19</v>
      </c>
    </row>
    <row r="14" spans="1:7" ht="13.50" thickBot="1" customHeight="1">
      <c r="A14" s="14" t="s">
        <v>26</v>
      </c>
      <c r="B14" s="14"/>
      <c r="C14" s="18" t="s">
        <v>27</v>
      </c>
      <c r="D14" s="19">
        <v>0.632</v>
      </c>
      <c r="E14" s="20" t="s">
        <v>28</v>
      </c>
      <c r="F14" s="21">
        <v>521.84</v>
      </c>
      <c r="G14" s="21">
        <f ca="1">ROUND(INDIRECT(ADDRESS(ROW()+(0), COLUMN()+(-3), 1))*INDIRECT(ADDRESS(ROW()+(0), COLUMN()+(-1), 1)), 2)</f>
        <v>329.8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3605.25</v>
      </c>
      <c r="G15" s="24">
        <f ca="1">ROUND(INDIRECT(ADDRESS(ROW()+(0), COLUMN()+(-3), 1))*INDIRECT(ADDRESS(ROW()+(0), COLUMN()+(-1), 1))/100, 2)</f>
        <v>72.11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3677.36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