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<sst xmlns="http://schemas.openxmlformats.org/spreadsheetml/2006/main" count="39" uniqueCount="39">
  <si>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</si>
  <si>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ETS080</t>
  </si>
  <si>
    <t xml:space="preserve">m²</t>
  </si>
  <si>
    <t xml:space="preserve">Réparation d'une imperméabilisation de coursives et de balcons. Système Dry80 "REVESTECH".</t>
  </si>
  <si>
    <r>
      <rPr>
        <sz val="8.25"/>
        <color rgb="FF000000"/>
        <rFont val="Arial"/>
        <family val="2"/>
      </rPr>
      <t xml:space="preserve">Réparation d'une imperméabilisation de coursives et de balcons. Système Dry80 "REVESTECH", constitué de membrane d'étanchéité souple type EVAC, Dry80 30 "REVESTECH", composée d'une double feuille de polyoléfine thermoplastique avec acétate de vinyle éthylène, avec les deux faces revêtues de fibres de polyester non tissées, de 0,8 mm d'épaisseur et 625 g/m², fixée au support avec du mortier-colle amélioré, déformable et thixotropique, C2 TE S1 étendu avec une truelle dentée. Comprend les pièces spéciales "REVESTECH" pour la résolution des coins intérieurs Dry80 Cornerin et des coins extérieurs Dry80 Cornerout, la résolution des liaisons avec la bande Dry80 Banda 30, la bande périmétrique pour la résolution des rencontres avec les parements et adhésif Seal Plus pour le scellement des joints. Le prix comprend la préparation du support, mais il ne comprend pas le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</si>
  <si>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</si>
  <si>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</si>
  <si>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</si>
  <si>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</si>
  <si>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</si>
  <si>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</si>
  <si>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mt09mcm060a</t>
  </si>
  <si>
    <t xml:space="preserve">Mortier-colle amélioré, C2 TE S1, selon NF EN 12004, déformable, avec résistance au glissement et temps ouvert allongé, couleur grise, à base de ciment, granulats de granulométrie fine, résines synthétiques et additifs spéciaux, avec propriétés thixotropiques et à durcissement sans retrait.</t>
  </si>
  <si>
    <t xml:space="preserve">kg</t>
  </si>
  <si>
    <t xml:space="preserve">mt15rev010F</t>
  </si>
  <si>
    <t xml:space="preserve">Membrane d'étanchéité souple type EVAC, Dry80 30 "REVESTECH", composée d'une double feuille de polyoléfine thermoplastique avec acétate de vinyle éthylène, avec les deux faces revêtues de fibres de polyester non tissées, de 0,8 mm d'épaisseur et 625 g/m², fournie en rouleaux de 1,5 m de largeur et 30 m de longueur, selon NF EN 13956.</t>
  </si>
  <si>
    <t xml:space="preserve">m²</t>
  </si>
  <si>
    <t xml:space="preserve">mt15rev170c</t>
  </si>
  <si>
    <t xml:space="preserve">Adhésif à base de polyuréthane, Seal Plus "REVESTECH", couleur marron, pour le scellement des joints.</t>
  </si>
  <si>
    <t xml:space="preserve">kg</t>
  </si>
  <si>
    <t xml:space="preserve">mt15rev040fb</t>
  </si>
  <si>
    <t xml:space="preserve">Bande de renfort pour membrane d'étanchéité souple type EVAC, Dry80 Banda 30 "REVESTECH", de 290 mm de largeur, composée d'une double feuille de polyoléfine thermoplastique avec acétate de vinyle éthylène, avec les deux faces revêtues de fibres de polyester non tissées, de 0,8 mm d'épaisseur et 625 g/m², fournie en rouleaux de 30 m de longueur.</t>
  </si>
  <si>
    <t xml:space="preserve">m</t>
  </si>
  <si>
    <t xml:space="preserve">mt15rev055b</t>
  </si>
  <si>
    <t xml:space="preserve">Complément pour renfort des points singuliers dans les traitements imperméabilisants via pièces pour la résolution de coins intérieurs, Dry80 Cornerin "REVESTECH".</t>
  </si>
  <si>
    <t xml:space="preserve">U</t>
  </si>
  <si>
    <t xml:space="preserve">mt15rev056b</t>
  </si>
  <si>
    <t xml:space="preserve">Complément pour renfort des points singuliers dans les traitements imperméabilisants via pièces pour la résolution de coins extérieurs, Dry80 Cornerout "REVESTECH".</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</si>
  <si>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</si>
  <si>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</si>
  <si>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</si>
  <si>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</si>
  <si>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</si>
  <si>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</si>
  <si>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</si>
  <si>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</si>
  <si>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</si>
  <si>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185,43DA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</si>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</sst>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1.02"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0.6</v>
      </c>
      <c r="F9" s="11" t="s">
        <v>13</v>
      </c>
      <c r="G9" s="13">
        <v>104.77</v>
      </c>
      <c r="H9" s="13">
        <f ca="1">ROUND(INDIRECT(ADDRESS(ROW()+(0), COLUMN()+(-3), 1))*INDIRECT(ADDRESS(ROW()+(0), COLUMN()+(-1), 1)), 2)</f>
        <v>62.86</v>
      </c>
    </row>
    <row r="10" spans="1:8" ht="45.00" thickBot="1" customHeight="1">
      <c r="A10" s="14" t="s">
        <v>14</v>
      </c>
      <c r="B10" s="14"/>
      <c r="C10" s="14" t="s">
        <v>15</v>
      </c>
      <c r="D10" s="14"/>
      <c r="E10" s="15">
        <v>1.1</v>
      </c>
      <c r="F10" s="16" t="s">
        <v>16</v>
      </c>
      <c r="G10" s="17">
        <v>2793.59</v>
      </c>
      <c r="H10" s="17">
        <f ca="1">ROUND(INDIRECT(ADDRESS(ROW()+(0), COLUMN()+(-3), 1))*INDIRECT(ADDRESS(ROW()+(0), COLUMN()+(-1), 1)), 2)</f>
        <v>3072.95</v>
      </c>
    </row>
    <row r="11" spans="1:8" ht="24.00" thickBot="1" customHeight="1">
      <c r="A11" s="14" t="s">
        <v>17</v>
      </c>
      <c r="B11" s="14"/>
      <c r="C11" s="14" t="s">
        <v>18</v>
      </c>
      <c r="D11" s="14"/>
      <c r="E11" s="15">
        <v>0.05</v>
      </c>
      <c r="F11" s="16" t="s">
        <v>19</v>
      </c>
      <c r="G11" s="17">
        <v>3533.6</v>
      </c>
      <c r="H11" s="17">
        <f ca="1">ROUND(INDIRECT(ADDRESS(ROW()+(0), COLUMN()+(-3), 1))*INDIRECT(ADDRESS(ROW()+(0), COLUMN()+(-1), 1)), 2)</f>
        <v>176.68</v>
      </c>
    </row>
    <row r="12" spans="1:8" ht="55.50" thickBot="1" customHeight="1">
      <c r="A12" s="14" t="s">
        <v>20</v>
      </c>
      <c r="B12" s="14"/>
      <c r="C12" s="14" t="s">
        <v>21</v>
      </c>
      <c r="D12" s="14"/>
      <c r="E12" s="15">
        <v>0.25</v>
      </c>
      <c r="F12" s="16" t="s">
        <v>22</v>
      </c>
      <c r="G12" s="17">
        <v>1164.15</v>
      </c>
      <c r="H12" s="17">
        <f ca="1">ROUND(INDIRECT(ADDRESS(ROW()+(0), COLUMN()+(-3), 1))*INDIRECT(ADDRESS(ROW()+(0), COLUMN()+(-1), 1)), 2)</f>
        <v>291.04</v>
      </c>
    </row>
    <row r="13" spans="1:8" ht="24.00" thickBot="1" customHeight="1">
      <c r="A13" s="14" t="s">
        <v>23</v>
      </c>
      <c r="B13" s="14"/>
      <c r="C13" s="14" t="s">
        <v>24</v>
      </c>
      <c r="D13" s="14"/>
      <c r="E13" s="15">
        <v>0.2</v>
      </c>
      <c r="F13" s="16" t="s">
        <v>25</v>
      </c>
      <c r="G13" s="17">
        <v>1812.82</v>
      </c>
      <c r="H13" s="17">
        <f ca="1">ROUND(INDIRECT(ADDRESS(ROW()+(0), COLUMN()+(-3), 1))*INDIRECT(ADDRESS(ROW()+(0), COLUMN()+(-1), 1)), 2)</f>
        <v>362.56</v>
      </c>
    </row>
    <row r="14" spans="1:8" ht="24.00" thickBot="1" customHeight="1">
      <c r="A14" s="14" t="s">
        <v>26</v>
      </c>
      <c r="B14" s="14"/>
      <c r="C14" s="14" t="s">
        <v>27</v>
      </c>
      <c r="D14" s="14"/>
      <c r="E14" s="15">
        <v>0.1</v>
      </c>
      <c r="F14" s="16" t="s">
        <v>28</v>
      </c>
      <c r="G14" s="17">
        <v>1946.02</v>
      </c>
      <c r="H14" s="17">
        <f ca="1">ROUND(INDIRECT(ADDRESS(ROW()+(0), COLUMN()+(-3), 1))*INDIRECT(ADDRESS(ROW()+(0), COLUMN()+(-1), 1)), 2)</f>
        <v>194.6</v>
      </c>
    </row>
    <row r="15" spans="1:8" ht="13.50" thickBot="1" customHeight="1">
      <c r="A15" s="14" t="s">
        <v>29</v>
      </c>
      <c r="B15" s="14"/>
      <c r="C15" s="14" t="s">
        <v>30</v>
      </c>
      <c r="D15" s="14"/>
      <c r="E15" s="15">
        <v>0.315</v>
      </c>
      <c r="F15" s="16" t="s">
        <v>31</v>
      </c>
      <c r="G15" s="17">
        <v>698.09</v>
      </c>
      <c r="H15" s="17">
        <f ca="1">ROUND(INDIRECT(ADDRESS(ROW()+(0), COLUMN()+(-3), 1))*INDIRECT(ADDRESS(ROW()+(0), COLUMN()+(-1), 1)), 2)</f>
        <v>219.9</v>
      </c>
    </row>
    <row r="16" spans="1:8" ht="13.50" thickBot="1" customHeight="1">
      <c r="A16" s="14" t="s">
        <v>32</v>
      </c>
      <c r="B16" s="14"/>
      <c r="C16" s="18" t="s">
        <v>33</v>
      </c>
      <c r="D16" s="18"/>
      <c r="E16" s="19">
        <v>0.315</v>
      </c>
      <c r="F16" s="20" t="s">
        <v>34</v>
      </c>
      <c r="G16" s="21">
        <v>521.84</v>
      </c>
      <c r="H16" s="21">
        <f ca="1">ROUND(INDIRECT(ADDRESS(ROW()+(0), COLUMN()+(-3), 1))*INDIRECT(ADDRESS(ROW()+(0), COLUMN()+(-1), 1)), 2)</f>
        <v>164.38</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4544.97</v>
      </c>
      <c r="H17" s="24">
        <f ca="1">ROUND(INDIRECT(ADDRESS(ROW()+(0), COLUMN()+(-3), 1))*INDIRECT(ADDRESS(ROW()+(0), COLUMN()+(-1), 1))/100, 2)</f>
        <v>90.9</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4635.87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