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<sst xmlns="http://schemas.openxmlformats.org/spreadsheetml/2006/main" count="33" uniqueCount="33">
  <si>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</si>
  <si>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TVT080</t>
  </si>
  <si>
    <t xml:space="preserve">m</t>
  </si>
  <si>
    <t xml:space="preserve">Réseau d'évacuation des condensats.</t>
  </si>
  <si>
    <r>
      <rPr>
        <sz val="8.25"/>
        <color rgb="FF000000"/>
        <rFont val="Arial"/>
        <family val="2"/>
      </rPr>
      <t xml:space="preserve">Réseau d'évacuation des condensats, mis en place superficiellement et fixé à la surface support, constitué d'un tube flexible de PVC, de 16 mm de diamètre et 1,5 mm d'épaisseur, qui connecte l'unité d'air conditionné avec le réseau d'évacuation d'appareils sanitaires, la colonne de chute, le collecteur ou le tabouret siphoïde. Comprend matériau auxiliaire pour le montage et la fixation à l'ouvrage, les accessoires et les pièces spéciales placées par assemblage collée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</si>
  <si>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</si>
  <si>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</si>
  <si>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</si>
  <si>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</si>
  <si>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</si>
  <si>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</si>
  <si>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mt36tsf410a</t>
  </si>
  <si>
    <t xml:space="preserve">Matériau auxiliaire pour montage et fixation à l'ouvrage des tuyaux en PVC flexible, de 16 mm de diamètre.</t>
  </si>
  <si>
    <t xml:space="preserve">U</t>
  </si>
  <si>
    <t xml:space="preserve">mt36tsf010ac</t>
  </si>
  <si>
    <t xml:space="preserve">Tube en PVC flexible, de 16 mm de diamètre et 1,5 mm d'épaisseur, avec spirale en PVC rigide, selon NF EN ISO 3994, avec le prix augmenté de 10%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</si>
  <si>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</si>
  <si>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</si>
  <si>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</si>
  <si>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</si>
  <si>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</si>
  <si>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</si>
  <si>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</si>
  <si>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</si>
  <si>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</si>
  <si>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</si>
  <si>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</si>
  <si>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</si>
  <si>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</si>
  <si>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</si>
  <si>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</si>
  <si>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20,26DA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</si>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</sst>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42" customWidth="1"/>
    <col min="3" max="3" width="1.19"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0.5</v>
      </c>
      <c r="F9" s="11" t="s">
        <v>13</v>
      </c>
      <c r="G9" s="13">
        <v>24.43</v>
      </c>
      <c r="H9" s="13">
        <f ca="1">ROUND(INDIRECT(ADDRESS(ROW()+(0), COLUMN()+(-3), 1))*INDIRECT(ADDRESS(ROW()+(0), COLUMN()+(-1), 1)), 2)</f>
        <v>12.22</v>
      </c>
    </row>
    <row r="10" spans="1:8" ht="34.50" thickBot="1" customHeight="1">
      <c r="A10" s="14" t="s">
        <v>14</v>
      </c>
      <c r="B10" s="14"/>
      <c r="C10" s="14" t="s">
        <v>15</v>
      </c>
      <c r="D10" s="14"/>
      <c r="E10" s="15">
        <v>1.05</v>
      </c>
      <c r="F10" s="16" t="s">
        <v>16</v>
      </c>
      <c r="G10" s="17">
        <v>179.17</v>
      </c>
      <c r="H10" s="17">
        <f ca="1">ROUND(INDIRECT(ADDRESS(ROW()+(0), COLUMN()+(-3), 1))*INDIRECT(ADDRESS(ROW()+(0), COLUMN()+(-1), 1)), 2)</f>
        <v>188.13</v>
      </c>
    </row>
    <row r="11" spans="1:8" ht="13.50" thickBot="1" customHeight="1">
      <c r="A11" s="14" t="s">
        <v>17</v>
      </c>
      <c r="B11" s="14"/>
      <c r="C11" s="14" t="s">
        <v>18</v>
      </c>
      <c r="D11" s="14"/>
      <c r="E11" s="15">
        <v>0.015</v>
      </c>
      <c r="F11" s="16" t="s">
        <v>19</v>
      </c>
      <c r="G11" s="17">
        <v>4503.86</v>
      </c>
      <c r="H11" s="17">
        <f ca="1">ROUND(INDIRECT(ADDRESS(ROW()+(0), COLUMN()+(-3), 1))*INDIRECT(ADDRESS(ROW()+(0), COLUMN()+(-1), 1)), 2)</f>
        <v>67.56</v>
      </c>
    </row>
    <row r="12" spans="1:8" ht="13.50" thickBot="1" customHeight="1">
      <c r="A12" s="14" t="s">
        <v>20</v>
      </c>
      <c r="B12" s="14"/>
      <c r="C12" s="14" t="s">
        <v>21</v>
      </c>
      <c r="D12" s="14"/>
      <c r="E12" s="15">
        <v>0.008</v>
      </c>
      <c r="F12" s="16" t="s">
        <v>22</v>
      </c>
      <c r="G12" s="17">
        <v>5740.02</v>
      </c>
      <c r="H12" s="17">
        <f ca="1">ROUND(INDIRECT(ADDRESS(ROW()+(0), COLUMN()+(-3), 1))*INDIRECT(ADDRESS(ROW()+(0), COLUMN()+(-1), 1)), 2)</f>
        <v>45.92</v>
      </c>
    </row>
    <row r="13" spans="1:8" ht="13.50" thickBot="1" customHeight="1">
      <c r="A13" s="14" t="s">
        <v>23</v>
      </c>
      <c r="B13" s="14"/>
      <c r="C13" s="14" t="s">
        <v>24</v>
      </c>
      <c r="D13" s="14"/>
      <c r="E13" s="15">
        <v>0.085</v>
      </c>
      <c r="F13" s="16" t="s">
        <v>25</v>
      </c>
      <c r="G13" s="17">
        <v>717.33</v>
      </c>
      <c r="H13" s="17">
        <f ca="1">ROUND(INDIRECT(ADDRESS(ROW()+(0), COLUMN()+(-3), 1))*INDIRECT(ADDRESS(ROW()+(0), COLUMN()+(-1), 1)), 2)</f>
        <v>60.97</v>
      </c>
    </row>
    <row r="14" spans="1:8" ht="13.50" thickBot="1" customHeight="1">
      <c r="A14" s="14" t="s">
        <v>26</v>
      </c>
      <c r="B14" s="14"/>
      <c r="C14" s="18" t="s">
        <v>27</v>
      </c>
      <c r="D14" s="18"/>
      <c r="E14" s="19">
        <v>0.043</v>
      </c>
      <c r="F14" s="20" t="s">
        <v>28</v>
      </c>
      <c r="G14" s="21">
        <v>520.85</v>
      </c>
      <c r="H14" s="21">
        <f ca="1">ROUND(INDIRECT(ADDRESS(ROW()+(0), COLUMN()+(-3), 1))*INDIRECT(ADDRESS(ROW()+(0), COLUMN()+(-1), 1)), 2)</f>
        <v>22.4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397.2</v>
      </c>
      <c r="H15" s="24">
        <f ca="1">ROUND(INDIRECT(ADDRESS(ROW()+(0), COLUMN()+(-3), 1))*INDIRECT(ADDRESS(ROW()+(0), COLUMN()+(-1), 1))/100, 2)</f>
        <v>7.94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405.14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