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<sst xmlns="http://schemas.openxmlformats.org/spreadsheetml/2006/main" count="24" uniqueCount="24">
  <si>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</si>
  <si>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TVT020</t>
  </si>
  <si>
    <t xml:space="preserve">U</t>
  </si>
  <si>
    <t xml:space="preserve">Dérivation pour ligne frigorifique de liquide et de gaz.</t>
  </si>
  <si>
    <r>
      <rPr>
        <sz val="8.25"/>
        <color rgb="FF000000"/>
        <rFont val="Arial"/>
        <family val="2"/>
      </rPr>
      <t xml:space="preserve">Déviation d'une ligne frigorifique constituée d'ensemble de deux joints, un pour la ligne de liquide et un autre pour la ligne de gaz, avec une puissance frigorifique totale inférieure ou égale à 15 kW des unités intérieures connectées en aval.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</si>
  <si>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</si>
  <si>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</si>
  <si>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</si>
  <si>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</si>
  <si>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</si>
  <si>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</si>
  <si>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mt42sam008a</t>
  </si>
  <si>
    <t xml:space="preserve">Ensemble de deux joints, un pour la ligne de liquide et un autre pour la ligne de gaz, avec une puissance frigorifique totale inférieure ou égale à 15 kW des unités intérieures connectées en aval.</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</si>
  <si>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</si>
  <si>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</si>
  <si>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</si>
  <si>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</si>
  <si>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</si>
  <si>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</si>
  <si>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</si>
  <si>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</si>
  <si>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</si>
  <si>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7.671,77DA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</si>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</sst>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21410.4</v>
      </c>
      <c r="G9" s="13">
        <f ca="1">ROUND(INDIRECT(ADDRESS(ROW()+(0), COLUMN()+(-3), 1))*INDIRECT(ADDRESS(ROW()+(0), COLUMN()+(-1), 1)), 2)</f>
        <v>21410.4</v>
      </c>
    </row>
    <row r="10" spans="1:7" ht="13.50" thickBot="1" customHeight="1">
      <c r="A10" s="14" t="s">
        <v>14</v>
      </c>
      <c r="B10" s="14"/>
      <c r="C10" s="14" t="s">
        <v>15</v>
      </c>
      <c r="D10" s="15">
        <v>0.061</v>
      </c>
      <c r="E10" s="16" t="s">
        <v>16</v>
      </c>
      <c r="F10" s="17">
        <v>751.66</v>
      </c>
      <c r="G10" s="17">
        <f ca="1">ROUND(INDIRECT(ADDRESS(ROW()+(0), COLUMN()+(-3), 1))*INDIRECT(ADDRESS(ROW()+(0), COLUMN()+(-1), 1)), 2)</f>
        <v>45.85</v>
      </c>
    </row>
    <row r="11" spans="1:7" ht="13.50" thickBot="1" customHeight="1">
      <c r="A11" s="14" t="s">
        <v>17</v>
      </c>
      <c r="B11" s="14"/>
      <c r="C11" s="18" t="s">
        <v>18</v>
      </c>
      <c r="D11" s="19">
        <v>0.061</v>
      </c>
      <c r="E11" s="20" t="s">
        <v>19</v>
      </c>
      <c r="F11" s="21">
        <v>545.7</v>
      </c>
      <c r="G11" s="21">
        <f ca="1">ROUND(INDIRECT(ADDRESS(ROW()+(0), COLUMN()+(-3), 1))*INDIRECT(ADDRESS(ROW()+(0), COLUMN()+(-1), 1)), 2)</f>
        <v>33.29</v>
      </c>
    </row>
    <row r="12" spans="1:7" ht="13.50" thickBot="1" customHeight="1">
      <c r="A12" s="18"/>
      <c r="B12" s="18"/>
      <c r="C12" s="5" t="s">
        <v>20</v>
      </c>
      <c r="D12" s="22">
        <v>2</v>
      </c>
      <c r="E12" s="23" t="s">
        <v>21</v>
      </c>
      <c r="F12" s="24">
        <f ca="1">ROUND(SUM(INDIRECT(ADDRESS(ROW()+(-1), COLUMN()+(1), 1)),INDIRECT(ADDRESS(ROW()+(-2), COLUMN()+(1), 1)),INDIRECT(ADDRESS(ROW()+(-3), COLUMN()+(1), 1))), 2)</f>
        <v>21489.5</v>
      </c>
      <c r="G12" s="24">
        <f ca="1">ROUND(INDIRECT(ADDRESS(ROW()+(0), COLUMN()+(-3), 1))*INDIRECT(ADDRESS(ROW()+(0), COLUMN()+(-1), 1))/100, 2)</f>
        <v>429.79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21919.3</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